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Porsandeh2\Downloads\"/>
    </mc:Choice>
  </mc:AlternateContent>
  <bookViews>
    <workbookView xWindow="0" yWindow="0" windowWidth="19200" windowHeight="7030" firstSheet="2" activeTab="2"/>
  </bookViews>
  <sheets>
    <sheet name="Table A - Housing Mix" sheetId="1" r:id="rId1"/>
    <sheet name="Table B- Accommodation schedule" sheetId="8" r:id="rId2"/>
    <sheet name="Table C - Monitor" sheetId="13" r:id="rId3"/>
    <sheet name="Tab 4- Calculations " sheetId="14" r:id="rId4"/>
  </sheets>
  <definedNames>
    <definedName name="_xlnm.Print_Area" localSheetId="0">'Table A - Housing Mix'!$A$2:$K$49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 i="13" l="1"/>
  <c r="E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57" i="13"/>
  <c r="D58" i="13"/>
  <c r="D59" i="13"/>
  <c r="D60" i="13"/>
  <c r="D61" i="13"/>
  <c r="D62" i="13"/>
  <c r="D63" i="13"/>
  <c r="D64" i="13"/>
  <c r="D65" i="13"/>
  <c r="D66" i="13"/>
  <c r="D67" i="13"/>
  <c r="D68" i="13"/>
  <c r="D69" i="13"/>
  <c r="D70" i="13"/>
  <c r="D71" i="13"/>
  <c r="D72" i="13"/>
  <c r="D73" i="13"/>
  <c r="D74" i="13"/>
  <c r="D75" i="13"/>
  <c r="D76" i="13"/>
  <c r="D77" i="13"/>
  <c r="D78" i="13"/>
  <c r="D79" i="13"/>
  <c r="D80" i="13"/>
  <c r="D81" i="13"/>
  <c r="D82" i="13"/>
  <c r="D83" i="13"/>
  <c r="D84" i="13"/>
  <c r="D85" i="13"/>
  <c r="D86" i="13"/>
  <c r="D87" i="13"/>
  <c r="D88" i="13"/>
  <c r="D89" i="13"/>
  <c r="D90" i="13"/>
  <c r="D91" i="13"/>
  <c r="D92" i="13"/>
  <c r="D93" i="13"/>
  <c r="D94" i="13"/>
  <c r="D95" i="13"/>
  <c r="D96" i="13"/>
  <c r="D97" i="13"/>
  <c r="D98" i="13"/>
  <c r="D99" i="13"/>
  <c r="D100" i="13"/>
  <c r="D101" i="13"/>
  <c r="D102" i="13"/>
  <c r="D103" i="13"/>
  <c r="D104" i="13"/>
  <c r="D105" i="13"/>
  <c r="D106" i="13"/>
  <c r="D107" i="13"/>
  <c r="D108" i="13"/>
  <c r="D109" i="13"/>
  <c r="D110" i="13"/>
  <c r="D111" i="13"/>
  <c r="D112" i="13"/>
  <c r="D113" i="13"/>
  <c r="D114" i="13"/>
  <c r="D115" i="13"/>
  <c r="D116" i="13"/>
  <c r="D117" i="13"/>
  <c r="D118" i="13"/>
  <c r="D119" i="13"/>
  <c r="D120" i="13"/>
  <c r="D121" i="13"/>
  <c r="D122" i="13"/>
  <c r="D123" i="13"/>
  <c r="D124" i="13"/>
  <c r="D125" i="13"/>
  <c r="D126" i="13"/>
  <c r="D127" i="13"/>
  <c r="D128" i="13"/>
  <c r="D129" i="13"/>
  <c r="D130" i="13"/>
  <c r="D131" i="13"/>
  <c r="D132" i="13"/>
  <c r="D133" i="13"/>
  <c r="D134" i="13"/>
  <c r="D135" i="13"/>
  <c r="D136" i="13"/>
  <c r="D137" i="13"/>
  <c r="D138" i="13"/>
  <c r="D139" i="13"/>
  <c r="D140" i="13"/>
  <c r="D141" i="13"/>
  <c r="D142" i="13"/>
  <c r="D143" i="13"/>
  <c r="D144" i="13"/>
  <c r="D145" i="13"/>
  <c r="D146" i="13"/>
  <c r="D147" i="13"/>
  <c r="D148" i="13"/>
  <c r="D149" i="13"/>
  <c r="D150" i="13"/>
  <c r="D151" i="13"/>
  <c r="D152" i="13"/>
  <c r="D153" i="13"/>
  <c r="D154" i="13"/>
  <c r="D155" i="13"/>
  <c r="D156" i="13"/>
  <c r="D157" i="13"/>
  <c r="D158" i="13"/>
  <c r="D159" i="13"/>
  <c r="D160" i="13"/>
  <c r="D161" i="13"/>
  <c r="D162" i="13"/>
  <c r="D163" i="13"/>
  <c r="D164" i="13"/>
  <c r="D165" i="13"/>
  <c r="D166" i="13"/>
  <c r="D167" i="13"/>
  <c r="D168" i="13"/>
  <c r="D169" i="13"/>
  <c r="D170" i="13"/>
  <c r="D171" i="13"/>
  <c r="D172" i="13"/>
  <c r="D173" i="13"/>
  <c r="D174" i="13"/>
  <c r="D175" i="13"/>
  <c r="D176" i="13"/>
  <c r="D177" i="13"/>
  <c r="D178" i="13"/>
  <c r="D179" i="13"/>
  <c r="D180" i="13"/>
  <c r="D181" i="13"/>
  <c r="D182" i="13"/>
  <c r="D183" i="13"/>
  <c r="D184" i="13"/>
  <c r="D185" i="13"/>
  <c r="D186" i="13"/>
  <c r="D187" i="13"/>
  <c r="D188" i="13"/>
  <c r="D189" i="13"/>
  <c r="D190" i="13"/>
  <c r="D191" i="13"/>
  <c r="D192" i="13"/>
  <c r="D193" i="13"/>
  <c r="D194" i="13"/>
  <c r="D195" i="13"/>
  <c r="D196" i="13"/>
  <c r="D197" i="13"/>
  <c r="D198" i="13"/>
  <c r="D199" i="13"/>
  <c r="D200" i="13"/>
  <c r="D201" i="13"/>
  <c r="D202" i="13"/>
  <c r="D203" i="13"/>
  <c r="D204" i="13"/>
  <c r="D205" i="13"/>
  <c r="D206" i="13"/>
  <c r="D207" i="13"/>
  <c r="D208" i="13"/>
  <c r="D209" i="13"/>
  <c r="D210" i="13"/>
  <c r="D211" i="13"/>
  <c r="D212" i="13"/>
  <c r="D213" i="13"/>
  <c r="D214" i="13"/>
  <c r="D215" i="13"/>
  <c r="D216" i="13"/>
  <c r="D217" i="13"/>
  <c r="D218" i="13"/>
  <c r="D219" i="13"/>
  <c r="D220" i="13"/>
  <c r="D221" i="13"/>
  <c r="D222" i="13"/>
  <c r="D223" i="13"/>
  <c r="D224" i="13"/>
  <c r="D225" i="13"/>
  <c r="D226" i="13"/>
  <c r="D227" i="13"/>
  <c r="D228" i="13"/>
  <c r="D229" i="13"/>
  <c r="D230" i="13"/>
  <c r="D231" i="13"/>
  <c r="D232" i="13"/>
  <c r="D233" i="13"/>
  <c r="D234" i="13"/>
  <c r="D235" i="13"/>
  <c r="D236" i="13"/>
  <c r="D237" i="13"/>
  <c r="D238" i="13"/>
  <c r="D239" i="13"/>
  <c r="D240" i="13"/>
  <c r="D241" i="13"/>
  <c r="D242" i="13"/>
  <c r="D243" i="13"/>
  <c r="D244" i="13"/>
  <c r="D245" i="13"/>
  <c r="D246" i="13"/>
  <c r="D247" i="13"/>
  <c r="D248" i="13"/>
  <c r="D249" i="13"/>
  <c r="D250" i="13"/>
  <c r="D251" i="13"/>
  <c r="D252" i="13"/>
  <c r="D253" i="13"/>
  <c r="D254" i="13"/>
  <c r="D255" i="13"/>
  <c r="D256" i="13"/>
  <c r="D257" i="13"/>
  <c r="D258" i="13"/>
  <c r="D259" i="13"/>
  <c r="D260" i="13"/>
  <c r="D261" i="13"/>
  <c r="D262" i="13"/>
  <c r="D263" i="13"/>
  <c r="D264" i="13"/>
  <c r="D265" i="13"/>
  <c r="D266" i="13"/>
  <c r="D267" i="13"/>
  <c r="D268" i="13"/>
  <c r="D269" i="13"/>
  <c r="D270" i="13"/>
  <c r="D271" i="13"/>
  <c r="D272" i="13"/>
  <c r="D273" i="13"/>
  <c r="D274" i="13"/>
  <c r="D275" i="13"/>
  <c r="D276" i="13"/>
  <c r="D277" i="13"/>
  <c r="D278" i="13"/>
  <c r="D279" i="13"/>
  <c r="D280" i="13"/>
  <c r="D281" i="13"/>
  <c r="D282" i="13"/>
  <c r="D283" i="13"/>
  <c r="D284" i="13"/>
  <c r="D285" i="13"/>
  <c r="D286" i="13"/>
  <c r="D287" i="13"/>
  <c r="D288" i="13"/>
  <c r="D289" i="13"/>
  <c r="D290" i="13"/>
  <c r="D291" i="13"/>
  <c r="D292" i="13"/>
  <c r="D293" i="13"/>
  <c r="D294" i="13"/>
  <c r="D295" i="13"/>
  <c r="D296" i="13"/>
  <c r="D297" i="13"/>
  <c r="D298" i="13"/>
  <c r="D299" i="13"/>
  <c r="D300" i="13"/>
  <c r="D301" i="13"/>
  <c r="D302" i="13"/>
  <c r="D303" i="13"/>
  <c r="D304" i="13"/>
  <c r="D305" i="13"/>
  <c r="D306" i="13"/>
  <c r="D307" i="13"/>
  <c r="D308" i="13"/>
  <c r="D309" i="13"/>
  <c r="D310" i="13"/>
  <c r="D311" i="13"/>
  <c r="D312" i="13"/>
  <c r="D313" i="13"/>
  <c r="D314" i="13"/>
  <c r="D315" i="13"/>
  <c r="D316" i="13"/>
  <c r="D317" i="13"/>
  <c r="D318" i="13"/>
  <c r="D319" i="13"/>
  <c r="D320" i="13"/>
  <c r="D321" i="13"/>
  <c r="D322" i="13"/>
  <c r="D323" i="13"/>
  <c r="D324" i="13"/>
  <c r="D325" i="13"/>
  <c r="D326" i="13"/>
  <c r="D327" i="13"/>
  <c r="D328" i="13"/>
  <c r="D329" i="13"/>
  <c r="D330" i="13"/>
  <c r="D331" i="13"/>
  <c r="D332" i="13"/>
  <c r="D333" i="13"/>
  <c r="D334" i="13"/>
  <c r="D335" i="13"/>
  <c r="D336" i="13"/>
  <c r="D337" i="13"/>
  <c r="D338" i="13"/>
  <c r="D339" i="13"/>
  <c r="D340" i="13"/>
  <c r="D341" i="13"/>
  <c r="D342" i="13"/>
  <c r="D343" i="13"/>
  <c r="D344" i="13"/>
  <c r="D345" i="13"/>
  <c r="D346" i="13"/>
  <c r="D347" i="13"/>
  <c r="D348" i="13"/>
  <c r="D349" i="13"/>
  <c r="D350" i="13"/>
  <c r="D351" i="13"/>
  <c r="D352" i="13"/>
  <c r="D353" i="13"/>
  <c r="D354" i="13"/>
  <c r="D355" i="13"/>
  <c r="D356" i="13"/>
  <c r="D357" i="13"/>
  <c r="D358" i="13"/>
  <c r="D359" i="13"/>
  <c r="D360" i="13"/>
  <c r="D361" i="13"/>
  <c r="D362" i="13"/>
  <c r="D363" i="13"/>
  <c r="D364" i="13"/>
  <c r="D365" i="13"/>
  <c r="D366" i="13"/>
  <c r="D367" i="13"/>
  <c r="D368" i="13"/>
  <c r="D369" i="13"/>
  <c r="D370" i="13"/>
  <c r="D371" i="13"/>
  <c r="D372" i="13"/>
  <c r="D373" i="13"/>
  <c r="D374" i="13"/>
  <c r="D375" i="13"/>
  <c r="D376" i="13"/>
  <c r="D377" i="13"/>
  <c r="D378" i="13"/>
  <c r="D379" i="13"/>
  <c r="D380" i="13"/>
  <c r="D381" i="13"/>
  <c r="D382" i="13"/>
  <c r="D383" i="13"/>
  <c r="D384" i="13"/>
  <c r="D385" i="13"/>
  <c r="D386" i="13"/>
  <c r="D387" i="13"/>
  <c r="D388" i="13"/>
  <c r="D389" i="13"/>
  <c r="D390" i="13"/>
  <c r="D391" i="13"/>
  <c r="D392" i="13"/>
  <c r="D393" i="13"/>
  <c r="D394" i="13"/>
  <c r="D395" i="13"/>
  <c r="D396" i="13"/>
  <c r="D397" i="13"/>
  <c r="D398" i="13"/>
  <c r="D399" i="13"/>
  <c r="D400" i="13"/>
  <c r="D401" i="13"/>
  <c r="D402" i="13"/>
  <c r="D403" i="13"/>
  <c r="D404" i="13"/>
  <c r="D405" i="13"/>
  <c r="D406" i="13"/>
  <c r="D407" i="13"/>
  <c r="D408" i="13"/>
  <c r="D409" i="13"/>
  <c r="D410" i="13"/>
  <c r="D411" i="13"/>
  <c r="D412" i="13"/>
  <c r="D413" i="13"/>
  <c r="D414" i="13"/>
  <c r="D415" i="13"/>
  <c r="D416" i="13"/>
  <c r="D417" i="13"/>
  <c r="D418" i="13"/>
  <c r="D419" i="13"/>
  <c r="D420" i="13"/>
  <c r="D421" i="13"/>
  <c r="D422" i="13"/>
  <c r="D423" i="13"/>
  <c r="D424" i="13"/>
  <c r="D425" i="13"/>
  <c r="D426" i="13"/>
  <c r="D427" i="13"/>
  <c r="D428" i="13"/>
  <c r="D429" i="13"/>
  <c r="D430" i="13"/>
  <c r="D431" i="13"/>
  <c r="D432" i="13"/>
  <c r="D433" i="13"/>
  <c r="D434" i="13"/>
  <c r="D435" i="13"/>
  <c r="D436" i="13"/>
  <c r="D437" i="13"/>
  <c r="D438" i="13"/>
  <c r="D439" i="13"/>
  <c r="D440" i="13"/>
  <c r="D441" i="13"/>
  <c r="D442" i="13"/>
  <c r="D443" i="13"/>
  <c r="D444" i="13"/>
  <c r="D445" i="13"/>
  <c r="D446" i="13"/>
  <c r="D447" i="13"/>
  <c r="D448" i="13"/>
  <c r="D449" i="13"/>
  <c r="D450" i="13"/>
  <c r="D451" i="13"/>
  <c r="D452" i="13"/>
  <c r="D453" i="13"/>
  <c r="D454" i="13"/>
  <c r="D455" i="13"/>
  <c r="D456" i="13"/>
  <c r="D457" i="13"/>
  <c r="D458" i="13"/>
  <c r="D459" i="13"/>
  <c r="D460" i="13"/>
  <c r="D461" i="13"/>
  <c r="D462" i="13"/>
  <c r="D463" i="13"/>
  <c r="D464" i="13"/>
  <c r="D465" i="13"/>
  <c r="D466" i="13"/>
  <c r="D467" i="13"/>
  <c r="D468" i="13"/>
  <c r="D469" i="13"/>
  <c r="D470" i="13"/>
  <c r="D471" i="13"/>
  <c r="D472" i="13"/>
  <c r="D473" i="13"/>
  <c r="D474" i="13"/>
  <c r="D475" i="13"/>
  <c r="D476" i="13"/>
  <c r="D477" i="13"/>
  <c r="D478" i="13"/>
  <c r="D479" i="13"/>
  <c r="D480" i="13"/>
  <c r="D481" i="13"/>
  <c r="D482" i="13"/>
  <c r="D483" i="13"/>
  <c r="D484" i="13"/>
  <c r="D485" i="13"/>
  <c r="D486" i="13"/>
  <c r="D487" i="13"/>
  <c r="D488" i="13"/>
  <c r="D489" i="13"/>
  <c r="D490" i="13"/>
  <c r="D491" i="13"/>
  <c r="D492" i="13"/>
  <c r="D493" i="13"/>
  <c r="D494" i="13"/>
  <c r="D495" i="13"/>
  <c r="D496" i="13"/>
  <c r="D497" i="13"/>
  <c r="D498" i="13"/>
  <c r="D499" i="13"/>
  <c r="D500" i="13"/>
  <c r="D6" i="13"/>
  <c r="D7" i="13"/>
  <c r="D5" i="13"/>
  <c r="J47" i="1"/>
  <c r="J6" i="13"/>
  <c r="J7" i="13"/>
  <c r="J8" i="13"/>
  <c r="J9" i="13"/>
  <c r="J10" i="13"/>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68" i="13"/>
  <c r="J69" i="13"/>
  <c r="J70" i="13"/>
  <c r="J71" i="13"/>
  <c r="J72" i="13"/>
  <c r="J73" i="13"/>
  <c r="J74" i="13"/>
  <c r="J75" i="13"/>
  <c r="J76" i="13"/>
  <c r="J77" i="13"/>
  <c r="J78" i="13"/>
  <c r="J79" i="13"/>
  <c r="J80" i="13"/>
  <c r="J81" i="13"/>
  <c r="J82" i="13"/>
  <c r="J83" i="13"/>
  <c r="J84" i="13"/>
  <c r="J85" i="13"/>
  <c r="J86" i="13"/>
  <c r="J87" i="13"/>
  <c r="J88" i="13"/>
  <c r="J89" i="13"/>
  <c r="J90" i="13"/>
  <c r="J91" i="13"/>
  <c r="J92" i="13"/>
  <c r="J93" i="13"/>
  <c r="J94" i="13"/>
  <c r="J95" i="13"/>
  <c r="J96" i="13"/>
  <c r="J97" i="13"/>
  <c r="J98" i="13"/>
  <c r="J99" i="13"/>
  <c r="J100" i="13"/>
  <c r="J101" i="13"/>
  <c r="J102" i="13"/>
  <c r="J103" i="13"/>
  <c r="J104" i="13"/>
  <c r="J105" i="13"/>
  <c r="J106" i="13"/>
  <c r="J107" i="13"/>
  <c r="J108" i="13"/>
  <c r="J109" i="13"/>
  <c r="J110" i="13"/>
  <c r="J111" i="13"/>
  <c r="J112" i="13"/>
  <c r="J113" i="13"/>
  <c r="J114" i="13"/>
  <c r="J115" i="13"/>
  <c r="J116" i="13"/>
  <c r="J117" i="13"/>
  <c r="J118" i="13"/>
  <c r="J119" i="13"/>
  <c r="J120" i="13"/>
  <c r="J121" i="13"/>
  <c r="J122" i="13"/>
  <c r="J123" i="13"/>
  <c r="J124" i="13"/>
  <c r="J125" i="13"/>
  <c r="J126" i="13"/>
  <c r="J127" i="13"/>
  <c r="J128" i="13"/>
  <c r="J129" i="13"/>
  <c r="J130" i="13"/>
  <c r="J131" i="13"/>
  <c r="J132" i="13"/>
  <c r="J133" i="13"/>
  <c r="J134" i="13"/>
  <c r="J135" i="13"/>
  <c r="J136" i="13"/>
  <c r="J137" i="13"/>
  <c r="J138" i="13"/>
  <c r="J139" i="13"/>
  <c r="J140" i="13"/>
  <c r="J141" i="13"/>
  <c r="J142" i="13"/>
  <c r="J143" i="13"/>
  <c r="J144" i="13"/>
  <c r="J145" i="13"/>
  <c r="J146" i="13"/>
  <c r="J147" i="13"/>
  <c r="J148" i="13"/>
  <c r="J149" i="13"/>
  <c r="J150" i="13"/>
  <c r="J151" i="13"/>
  <c r="J152" i="13"/>
  <c r="J153" i="13"/>
  <c r="J154" i="13"/>
  <c r="J155" i="13"/>
  <c r="J156" i="13"/>
  <c r="J157" i="13"/>
  <c r="J158" i="13"/>
  <c r="J159" i="13"/>
  <c r="J160" i="13"/>
  <c r="J161" i="13"/>
  <c r="J162" i="13"/>
  <c r="J163" i="13"/>
  <c r="J164" i="13"/>
  <c r="J165" i="13"/>
  <c r="J166" i="13"/>
  <c r="J167" i="13"/>
  <c r="J168" i="13"/>
  <c r="J169" i="13"/>
  <c r="J170" i="13"/>
  <c r="J171" i="13"/>
  <c r="J172" i="13"/>
  <c r="J173" i="13"/>
  <c r="J174" i="13"/>
  <c r="J175" i="13"/>
  <c r="J176" i="13"/>
  <c r="J177" i="13"/>
  <c r="J178" i="13"/>
  <c r="J179" i="13"/>
  <c r="J180" i="13"/>
  <c r="J181" i="13"/>
  <c r="J182" i="13"/>
  <c r="J183" i="13"/>
  <c r="J184" i="13"/>
  <c r="J185" i="13"/>
  <c r="J186" i="13"/>
  <c r="J187" i="13"/>
  <c r="J188" i="13"/>
  <c r="J189" i="13"/>
  <c r="J190" i="13"/>
  <c r="J191" i="13"/>
  <c r="J192" i="13"/>
  <c r="J193" i="13"/>
  <c r="J194" i="13"/>
  <c r="J195" i="13"/>
  <c r="J196" i="13"/>
  <c r="J197" i="13"/>
  <c r="J198" i="13"/>
  <c r="J199" i="13"/>
  <c r="J200" i="13"/>
  <c r="J201" i="13"/>
  <c r="J202" i="13"/>
  <c r="J203" i="13"/>
  <c r="J204" i="13"/>
  <c r="J205" i="13"/>
  <c r="J206" i="13"/>
  <c r="J207" i="13"/>
  <c r="J208" i="13"/>
  <c r="J209" i="13"/>
  <c r="J210" i="13"/>
  <c r="J211" i="13"/>
  <c r="J212" i="13"/>
  <c r="J213" i="13"/>
  <c r="J214" i="13"/>
  <c r="J215" i="13"/>
  <c r="J216" i="13"/>
  <c r="J217" i="13"/>
  <c r="J218" i="13"/>
  <c r="J219" i="13"/>
  <c r="J220" i="13"/>
  <c r="J221" i="13"/>
  <c r="J222" i="13"/>
  <c r="J223" i="13"/>
  <c r="J224" i="13"/>
  <c r="J225" i="13"/>
  <c r="J226" i="13"/>
  <c r="J227" i="13"/>
  <c r="J228" i="13"/>
  <c r="J229" i="13"/>
  <c r="J230" i="13"/>
  <c r="J231" i="13"/>
  <c r="J232" i="13"/>
  <c r="J233" i="13"/>
  <c r="J234" i="13"/>
  <c r="J235" i="13"/>
  <c r="J236" i="13"/>
  <c r="J237" i="13"/>
  <c r="J238" i="13"/>
  <c r="J239" i="13"/>
  <c r="J240" i="13"/>
  <c r="J241" i="13"/>
  <c r="J242" i="13"/>
  <c r="J243" i="13"/>
  <c r="J244" i="13"/>
  <c r="J245" i="13"/>
  <c r="J246"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1" i="13"/>
  <c r="J332" i="13"/>
  <c r="J333" i="13"/>
  <c r="J334" i="13"/>
  <c r="J335" i="13"/>
  <c r="J336" i="13"/>
  <c r="J337" i="13"/>
  <c r="J338" i="13"/>
  <c r="J339" i="13"/>
  <c r="J340" i="13"/>
  <c r="J341" i="13"/>
  <c r="J342" i="13"/>
  <c r="J343" i="13"/>
  <c r="J344" i="13"/>
  <c r="J345" i="13"/>
  <c r="J346" i="13"/>
  <c r="J347" i="13"/>
  <c r="J348" i="13"/>
  <c r="J349" i="13"/>
  <c r="J350" i="13"/>
  <c r="J351" i="13"/>
  <c r="J352" i="13"/>
  <c r="J353" i="13"/>
  <c r="J354" i="13"/>
  <c r="J355" i="13"/>
  <c r="J356" i="13"/>
  <c r="J357" i="13"/>
  <c r="J358" i="13"/>
  <c r="J359" i="13"/>
  <c r="J360" i="13"/>
  <c r="J361" i="13"/>
  <c r="J362" i="13"/>
  <c r="J363" i="13"/>
  <c r="J364" i="13"/>
  <c r="J365" i="13"/>
  <c r="J366" i="13"/>
  <c r="J367" i="13"/>
  <c r="J368" i="13"/>
  <c r="J369" i="13"/>
  <c r="J370" i="13"/>
  <c r="J371" i="13"/>
  <c r="J372" i="13"/>
  <c r="J373" i="13"/>
  <c r="J374" i="13"/>
  <c r="J375" i="13"/>
  <c r="J376" i="13"/>
  <c r="J377" i="13"/>
  <c r="J378" i="13"/>
  <c r="J379" i="13"/>
  <c r="J380" i="13"/>
  <c r="J381" i="13"/>
  <c r="J382" i="13"/>
  <c r="J383" i="13"/>
  <c r="J384" i="13"/>
  <c r="J385" i="13"/>
  <c r="J386" i="13"/>
  <c r="J387" i="13"/>
  <c r="J388" i="13"/>
  <c r="J389" i="13"/>
  <c r="J390" i="13"/>
  <c r="J391" i="13"/>
  <c r="J392" i="13"/>
  <c r="J393" i="13"/>
  <c r="J394" i="13"/>
  <c r="J395" i="13"/>
  <c r="J396" i="13"/>
  <c r="J397" i="13"/>
  <c r="J398" i="13"/>
  <c r="J399" i="13"/>
  <c r="J400" i="13"/>
  <c r="J401" i="13"/>
  <c r="J402" i="13"/>
  <c r="J403" i="13"/>
  <c r="J404" i="13"/>
  <c r="J405" i="13"/>
  <c r="J406" i="13"/>
  <c r="J407" i="13"/>
  <c r="J408" i="13"/>
  <c r="J409" i="13"/>
  <c r="J410" i="13"/>
  <c r="J411" i="13"/>
  <c r="J412" i="13"/>
  <c r="J413" i="13"/>
  <c r="J414" i="13"/>
  <c r="J415" i="13"/>
  <c r="J416" i="13"/>
  <c r="J417" i="13"/>
  <c r="J418" i="13"/>
  <c r="J419" i="13"/>
  <c r="J420" i="13"/>
  <c r="J421" i="13"/>
  <c r="J422" i="13"/>
  <c r="J423" i="13"/>
  <c r="J424" i="13"/>
  <c r="J425" i="13"/>
  <c r="J426" i="13"/>
  <c r="J427" i="13"/>
  <c r="J428" i="13"/>
  <c r="J429" i="13"/>
  <c r="J430" i="13"/>
  <c r="J431" i="13"/>
  <c r="J432" i="13"/>
  <c r="J433" i="13"/>
  <c r="J434" i="13"/>
  <c r="J435" i="13"/>
  <c r="J436" i="13"/>
  <c r="J437" i="13"/>
  <c r="J438" i="13"/>
  <c r="J439" i="13"/>
  <c r="J440" i="13"/>
  <c r="J441" i="13"/>
  <c r="J442" i="13"/>
  <c r="J443" i="13"/>
  <c r="J444" i="13"/>
  <c r="J445" i="13"/>
  <c r="J446" i="13"/>
  <c r="J447" i="13"/>
  <c r="J448" i="13"/>
  <c r="J449" i="13"/>
  <c r="J450" i="13"/>
  <c r="J451" i="13"/>
  <c r="J452" i="13"/>
  <c r="J453" i="13"/>
  <c r="J454" i="13"/>
  <c r="J455" i="13"/>
  <c r="J456" i="13"/>
  <c r="J457" i="13"/>
  <c r="J458" i="13"/>
  <c r="J459" i="13"/>
  <c r="J460" i="13"/>
  <c r="J461" i="13"/>
  <c r="J462" i="13"/>
  <c r="J463" i="13"/>
  <c r="J464" i="13"/>
  <c r="J465" i="13"/>
  <c r="J466" i="13"/>
  <c r="J467" i="13"/>
  <c r="J468" i="13"/>
  <c r="J469" i="13"/>
  <c r="J470" i="13"/>
  <c r="J471" i="13"/>
  <c r="J472" i="13"/>
  <c r="J473" i="13"/>
  <c r="J474" i="13"/>
  <c r="J475" i="13"/>
  <c r="J476" i="13"/>
  <c r="J477" i="13"/>
  <c r="J478" i="13"/>
  <c r="J479" i="13"/>
  <c r="J480" i="13"/>
  <c r="J481" i="13"/>
  <c r="J482" i="13"/>
  <c r="J483" i="13"/>
  <c r="J484" i="13"/>
  <c r="J485" i="13"/>
  <c r="J486" i="13"/>
  <c r="J487" i="13"/>
  <c r="J488" i="13"/>
  <c r="J489" i="13"/>
  <c r="J490" i="13"/>
  <c r="J491" i="13"/>
  <c r="J492" i="13"/>
  <c r="J493" i="13"/>
  <c r="J494" i="13"/>
  <c r="J495" i="13"/>
  <c r="J496" i="13"/>
  <c r="J497" i="13"/>
  <c r="J498" i="13"/>
  <c r="J499" i="13"/>
  <c r="J500" i="13"/>
  <c r="J5" i="13"/>
  <c r="G6" i="13"/>
  <c r="G7" i="13"/>
  <c r="G8" i="13"/>
  <c r="G9" i="13"/>
  <c r="G10" i="13"/>
  <c r="G11" i="13"/>
  <c r="G12" i="13"/>
  <c r="G13" i="13"/>
  <c r="G14" i="13"/>
  <c r="G15" i="13"/>
  <c r="G16" i="13"/>
  <c r="G17" i="13"/>
  <c r="G18" i="13"/>
  <c r="G19" i="13"/>
  <c r="G20" i="13"/>
  <c r="G21" i="13"/>
  <c r="G22"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4"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G186" i="13"/>
  <c r="G187" i="13"/>
  <c r="G188" i="13"/>
  <c r="G189" i="13"/>
  <c r="G190" i="13"/>
  <c r="G191" i="13"/>
  <c r="G192" i="13"/>
  <c r="G193" i="13"/>
  <c r="G194" i="13"/>
  <c r="G195" i="13"/>
  <c r="G196" i="13"/>
  <c r="G197" i="13"/>
  <c r="G198" i="13"/>
  <c r="G199" i="13"/>
  <c r="G200" i="13"/>
  <c r="G201" i="13"/>
  <c r="G202" i="13"/>
  <c r="G203" i="13"/>
  <c r="G204" i="13"/>
  <c r="G205" i="13"/>
  <c r="G206" i="13"/>
  <c r="G207" i="13"/>
  <c r="G208" i="13"/>
  <c r="G209" i="13"/>
  <c r="G210" i="13"/>
  <c r="G211" i="13"/>
  <c r="G212" i="13"/>
  <c r="G213" i="13"/>
  <c r="G214" i="13"/>
  <c r="G215" i="13"/>
  <c r="G216" i="13"/>
  <c r="G217" i="13"/>
  <c r="G218" i="13"/>
  <c r="G219" i="13"/>
  <c r="G220" i="13"/>
  <c r="G221" i="13"/>
  <c r="G222" i="13"/>
  <c r="G223" i="13"/>
  <c r="G224" i="13"/>
  <c r="G225" i="13"/>
  <c r="G226" i="13"/>
  <c r="G227" i="13"/>
  <c r="G228" i="13"/>
  <c r="G229" i="13"/>
  <c r="G230" i="13"/>
  <c r="G231" i="13"/>
  <c r="G232" i="13"/>
  <c r="G233" i="13"/>
  <c r="G234" i="13"/>
  <c r="G235" i="13"/>
  <c r="G236" i="13"/>
  <c r="G237" i="13"/>
  <c r="G238" i="13"/>
  <c r="G239" i="13"/>
  <c r="G240" i="13"/>
  <c r="G241" i="13"/>
  <c r="G242" i="13"/>
  <c r="G243" i="13"/>
  <c r="G244" i="13"/>
  <c r="G245" i="13"/>
  <c r="G246" i="13"/>
  <c r="G247" i="13"/>
  <c r="G248" i="13"/>
  <c r="G249" i="13"/>
  <c r="G250" i="13"/>
  <c r="G251" i="13"/>
  <c r="G252" i="13"/>
  <c r="G253" i="13"/>
  <c r="G254" i="13"/>
  <c r="G255" i="13"/>
  <c r="G256" i="13"/>
  <c r="G257" i="13"/>
  <c r="G258" i="13"/>
  <c r="G259" i="13"/>
  <c r="G260" i="13"/>
  <c r="G261" i="13"/>
  <c r="G262" i="13"/>
  <c r="G263" i="13"/>
  <c r="G264" i="13"/>
  <c r="G265" i="13"/>
  <c r="G266" i="13"/>
  <c r="G267" i="13"/>
  <c r="G268" i="13"/>
  <c r="G269" i="13"/>
  <c r="G270" i="13"/>
  <c r="G271" i="13"/>
  <c r="G272" i="13"/>
  <c r="G273" i="13"/>
  <c r="G274" i="13"/>
  <c r="G275" i="13"/>
  <c r="G276" i="13"/>
  <c r="G277" i="13"/>
  <c r="G278" i="13"/>
  <c r="G279" i="13"/>
  <c r="G280" i="13"/>
  <c r="G281" i="13"/>
  <c r="G282" i="13"/>
  <c r="G283" i="13"/>
  <c r="G284" i="13"/>
  <c r="G285" i="13"/>
  <c r="G286" i="13"/>
  <c r="G287" i="13"/>
  <c r="G288" i="13"/>
  <c r="G289" i="13"/>
  <c r="G290" i="13"/>
  <c r="G291" i="13"/>
  <c r="G292" i="13"/>
  <c r="G293" i="13"/>
  <c r="G294" i="13"/>
  <c r="G295" i="13"/>
  <c r="G296" i="13"/>
  <c r="G297" i="13"/>
  <c r="G298" i="13"/>
  <c r="G299" i="13"/>
  <c r="G300" i="13"/>
  <c r="G301" i="13"/>
  <c r="G302" i="13"/>
  <c r="G303" i="13"/>
  <c r="G304" i="13"/>
  <c r="G305" i="13"/>
  <c r="G306" i="13"/>
  <c r="G307" i="13"/>
  <c r="G308" i="13"/>
  <c r="G309" i="13"/>
  <c r="G310" i="13"/>
  <c r="G311" i="13"/>
  <c r="G312" i="13"/>
  <c r="G313" i="13"/>
  <c r="G314" i="13"/>
  <c r="G315" i="13"/>
  <c r="G316" i="13"/>
  <c r="G317" i="13"/>
  <c r="G318" i="13"/>
  <c r="G319" i="13"/>
  <c r="G320" i="13"/>
  <c r="G321" i="13"/>
  <c r="G322" i="13"/>
  <c r="G323" i="13"/>
  <c r="G324" i="13"/>
  <c r="G325" i="13"/>
  <c r="G326" i="13"/>
  <c r="G327" i="13"/>
  <c r="G328" i="13"/>
  <c r="G329" i="13"/>
  <c r="G330" i="13"/>
  <c r="G331" i="13"/>
  <c r="G332" i="13"/>
  <c r="G333" i="13"/>
  <c r="G334" i="13"/>
  <c r="G335" i="13"/>
  <c r="G336" i="13"/>
  <c r="G337" i="13"/>
  <c r="G338" i="13"/>
  <c r="G339" i="13"/>
  <c r="G340" i="13"/>
  <c r="G341" i="13"/>
  <c r="G342" i="13"/>
  <c r="G343" i="13"/>
  <c r="G344" i="13"/>
  <c r="G345" i="13"/>
  <c r="G346" i="13"/>
  <c r="G347" i="13"/>
  <c r="G348" i="13"/>
  <c r="G349" i="13"/>
  <c r="G350" i="13"/>
  <c r="G351" i="13"/>
  <c r="G352" i="13"/>
  <c r="G353" i="13"/>
  <c r="G354" i="13"/>
  <c r="G355" i="13"/>
  <c r="G356" i="13"/>
  <c r="G357" i="13"/>
  <c r="G358" i="13"/>
  <c r="G359" i="13"/>
  <c r="G360" i="13"/>
  <c r="G361" i="13"/>
  <c r="G362" i="13"/>
  <c r="G363" i="13"/>
  <c r="G364" i="13"/>
  <c r="G365" i="13"/>
  <c r="G366" i="13"/>
  <c r="G367" i="13"/>
  <c r="G368" i="13"/>
  <c r="G369" i="13"/>
  <c r="G370" i="13"/>
  <c r="G371" i="13"/>
  <c r="G372" i="13"/>
  <c r="G373" i="13"/>
  <c r="G374" i="13"/>
  <c r="G375" i="13"/>
  <c r="G376" i="13"/>
  <c r="G377" i="13"/>
  <c r="G378" i="13"/>
  <c r="G379" i="13"/>
  <c r="G380" i="13"/>
  <c r="G381" i="13"/>
  <c r="G382" i="13"/>
  <c r="G383" i="13"/>
  <c r="G384" i="13"/>
  <c r="G385" i="13"/>
  <c r="G386" i="13"/>
  <c r="G387" i="13"/>
  <c r="G388" i="13"/>
  <c r="G389" i="13"/>
  <c r="G390" i="13"/>
  <c r="G391" i="13"/>
  <c r="G392" i="13"/>
  <c r="G393" i="13"/>
  <c r="G394" i="13"/>
  <c r="G395" i="13"/>
  <c r="G396" i="13"/>
  <c r="G397" i="13"/>
  <c r="G398" i="13"/>
  <c r="G399" i="13"/>
  <c r="G400" i="13"/>
  <c r="G401" i="13"/>
  <c r="G402" i="13"/>
  <c r="G403" i="13"/>
  <c r="G404" i="13"/>
  <c r="G405" i="13"/>
  <c r="G406" i="13"/>
  <c r="G407" i="13"/>
  <c r="G408" i="13"/>
  <c r="G409" i="13"/>
  <c r="G410" i="13"/>
  <c r="G411" i="13"/>
  <c r="G412" i="13"/>
  <c r="G413" i="13"/>
  <c r="G414" i="13"/>
  <c r="G415" i="13"/>
  <c r="G416" i="13"/>
  <c r="G417" i="13"/>
  <c r="G418" i="13"/>
  <c r="G419" i="13"/>
  <c r="G420" i="13"/>
  <c r="G421" i="13"/>
  <c r="G422" i="13"/>
  <c r="G423" i="13"/>
  <c r="G424" i="13"/>
  <c r="G425" i="13"/>
  <c r="G426" i="13"/>
  <c r="G427" i="13"/>
  <c r="G428" i="13"/>
  <c r="G429" i="13"/>
  <c r="G430" i="13"/>
  <c r="G431" i="13"/>
  <c r="G432" i="13"/>
  <c r="G433" i="13"/>
  <c r="G434" i="13"/>
  <c r="G435" i="13"/>
  <c r="G436" i="13"/>
  <c r="G437" i="13"/>
  <c r="G438" i="13"/>
  <c r="G439" i="13"/>
  <c r="G440" i="13"/>
  <c r="G441" i="13"/>
  <c r="G442" i="13"/>
  <c r="G443" i="13"/>
  <c r="G444" i="13"/>
  <c r="G445" i="13"/>
  <c r="G446" i="13"/>
  <c r="G447" i="13"/>
  <c r="G448" i="13"/>
  <c r="G449" i="13"/>
  <c r="G450" i="13"/>
  <c r="G451" i="13"/>
  <c r="G452" i="13"/>
  <c r="G453" i="13"/>
  <c r="G454" i="13"/>
  <c r="G455" i="13"/>
  <c r="G456" i="13"/>
  <c r="G457" i="13"/>
  <c r="G458" i="13"/>
  <c r="G459" i="13"/>
  <c r="G460" i="13"/>
  <c r="G461" i="13"/>
  <c r="G462" i="13"/>
  <c r="G463" i="13"/>
  <c r="G464" i="13"/>
  <c r="G465" i="13"/>
  <c r="G466" i="13"/>
  <c r="G467" i="13"/>
  <c r="G468" i="13"/>
  <c r="G469" i="13"/>
  <c r="G470" i="13"/>
  <c r="G471" i="13"/>
  <c r="G472" i="13"/>
  <c r="G473" i="13"/>
  <c r="G474" i="13"/>
  <c r="G475" i="13"/>
  <c r="G476" i="13"/>
  <c r="G477" i="13"/>
  <c r="G478" i="13"/>
  <c r="G479" i="13"/>
  <c r="G480" i="13"/>
  <c r="G481" i="13"/>
  <c r="G482" i="13"/>
  <c r="G483" i="13"/>
  <c r="G484" i="13"/>
  <c r="G485" i="13"/>
  <c r="G486" i="13"/>
  <c r="G487" i="13"/>
  <c r="G488" i="13"/>
  <c r="G489" i="13"/>
  <c r="G490" i="13"/>
  <c r="G491" i="13"/>
  <c r="G492" i="13"/>
  <c r="G493" i="13"/>
  <c r="G494" i="13"/>
  <c r="G495" i="13"/>
  <c r="G496" i="13"/>
  <c r="G497" i="13"/>
  <c r="G498" i="13"/>
  <c r="G499" i="13"/>
  <c r="G500" i="13"/>
  <c r="G5" i="13"/>
  <c r="E6" i="13"/>
  <c r="E7" i="13"/>
  <c r="E9" i="13"/>
  <c r="E10" i="13"/>
  <c r="E11" i="13"/>
  <c r="E12" i="13"/>
  <c r="E13" i="13"/>
  <c r="E14" i="13"/>
  <c r="E15" i="13"/>
  <c r="E16" i="13"/>
  <c r="E17" i="13"/>
  <c r="E18" i="13"/>
  <c r="E19" i="13"/>
  <c r="E20" i="13"/>
  <c r="E21" i="13"/>
  <c r="E22" i="13"/>
  <c r="E23" i="13"/>
  <c r="E24" i="13"/>
  <c r="E25" i="13"/>
  <c r="E26" i="13"/>
  <c r="E27" i="13"/>
  <c r="E28" i="13"/>
  <c r="E29" i="13"/>
  <c r="E30" i="13"/>
  <c r="E31" i="13"/>
  <c r="E32" i="13"/>
  <c r="E33" i="13"/>
  <c r="E34" i="13"/>
  <c r="E35" i="13"/>
  <c r="E36" i="13"/>
  <c r="E37" i="13"/>
  <c r="E38" i="13"/>
  <c r="E39" i="13"/>
  <c r="E40" i="13"/>
  <c r="E41" i="13"/>
  <c r="E42" i="13"/>
  <c r="E43" i="13"/>
  <c r="E44" i="13"/>
  <c r="E45" i="13"/>
  <c r="E46" i="13"/>
  <c r="E47" i="13"/>
  <c r="E48" i="13"/>
  <c r="E49" i="13"/>
  <c r="E50" i="13"/>
  <c r="E51" i="13"/>
  <c r="E52" i="13"/>
  <c r="E53" i="13"/>
  <c r="E54" i="13"/>
  <c r="E55" i="13"/>
  <c r="E56" i="13"/>
  <c r="E57" i="13"/>
  <c r="E58" i="13"/>
  <c r="E59" i="13"/>
  <c r="E60" i="13"/>
  <c r="E61" i="13"/>
  <c r="E62" i="13"/>
  <c r="E63" i="13"/>
  <c r="E64" i="13"/>
  <c r="E65" i="13"/>
  <c r="E66" i="13"/>
  <c r="E67" i="13"/>
  <c r="E68" i="13"/>
  <c r="E69" i="13"/>
  <c r="E70" i="13"/>
  <c r="E71" i="13"/>
  <c r="E72" i="13"/>
  <c r="E73" i="13"/>
  <c r="E74" i="13"/>
  <c r="E75" i="13"/>
  <c r="E76" i="13"/>
  <c r="E77" i="13"/>
  <c r="E78" i="13"/>
  <c r="E79" i="13"/>
  <c r="E80" i="13"/>
  <c r="E81" i="13"/>
  <c r="E82" i="13"/>
  <c r="E83" i="13"/>
  <c r="E84" i="13"/>
  <c r="E85" i="13"/>
  <c r="E86" i="13"/>
  <c r="E87" i="13"/>
  <c r="E88" i="13"/>
  <c r="E89" i="13"/>
  <c r="E90" i="13"/>
  <c r="E91" i="13"/>
  <c r="E92" i="13"/>
  <c r="E93" i="13"/>
  <c r="E94" i="13"/>
  <c r="E95" i="13"/>
  <c r="E96" i="13"/>
  <c r="E97" i="13"/>
  <c r="E98" i="13"/>
  <c r="E99" i="13"/>
  <c r="E100" i="13"/>
  <c r="E101" i="13"/>
  <c r="E102" i="13"/>
  <c r="E103" i="13"/>
  <c r="E104" i="13"/>
  <c r="E105" i="13"/>
  <c r="E106" i="13"/>
  <c r="E107" i="13"/>
  <c r="E108" i="13"/>
  <c r="E109" i="13"/>
  <c r="E110" i="13"/>
  <c r="E111" i="13"/>
  <c r="E112" i="13"/>
  <c r="E113" i="13"/>
  <c r="E114" i="13"/>
  <c r="E115" i="13"/>
  <c r="E116" i="13"/>
  <c r="E117" i="13"/>
  <c r="E118" i="13"/>
  <c r="E119" i="13"/>
  <c r="E120" i="13"/>
  <c r="E121" i="13"/>
  <c r="E122" i="13"/>
  <c r="E123" i="13"/>
  <c r="E124" i="13"/>
  <c r="E125" i="13"/>
  <c r="E126" i="13"/>
  <c r="E127" i="13"/>
  <c r="E128" i="13"/>
  <c r="E129" i="13"/>
  <c r="E130" i="13"/>
  <c r="E131" i="13"/>
  <c r="E132" i="13"/>
  <c r="E133" i="13"/>
  <c r="E134" i="13"/>
  <c r="E135" i="13"/>
  <c r="E136" i="13"/>
  <c r="E137" i="13"/>
  <c r="E138" i="13"/>
  <c r="E139" i="13"/>
  <c r="E140" i="13"/>
  <c r="E141" i="13"/>
  <c r="E142" i="13"/>
  <c r="E143" i="13"/>
  <c r="E144" i="13"/>
  <c r="E145" i="13"/>
  <c r="E146" i="13"/>
  <c r="E147" i="13"/>
  <c r="E148" i="13"/>
  <c r="E149" i="13"/>
  <c r="E150" i="13"/>
  <c r="E151" i="13"/>
  <c r="E152" i="13"/>
  <c r="E153" i="13"/>
  <c r="E154" i="13"/>
  <c r="E155" i="13"/>
  <c r="E156" i="13"/>
  <c r="E157" i="13"/>
  <c r="E158" i="13"/>
  <c r="E159" i="13"/>
  <c r="E160" i="13"/>
  <c r="E161" i="13"/>
  <c r="E162" i="13"/>
  <c r="E163" i="13"/>
  <c r="E164" i="13"/>
  <c r="E165" i="13"/>
  <c r="E166" i="13"/>
  <c r="E167" i="13"/>
  <c r="E168" i="13"/>
  <c r="E169" i="13"/>
  <c r="E170" i="13"/>
  <c r="E171" i="13"/>
  <c r="E172" i="13"/>
  <c r="E173" i="13"/>
  <c r="E174" i="13"/>
  <c r="E175" i="13"/>
  <c r="E176" i="13"/>
  <c r="E177" i="13"/>
  <c r="E178" i="13"/>
  <c r="E179" i="13"/>
  <c r="E180" i="13"/>
  <c r="E181" i="13"/>
  <c r="E182" i="13"/>
  <c r="E183" i="13"/>
  <c r="E184" i="13"/>
  <c r="E185" i="13"/>
  <c r="E186" i="13"/>
  <c r="E187" i="13"/>
  <c r="E188" i="13"/>
  <c r="E189" i="13"/>
  <c r="E190" i="13"/>
  <c r="E191" i="13"/>
  <c r="E192" i="13"/>
  <c r="E193" i="13"/>
  <c r="E194" i="13"/>
  <c r="E195" i="13"/>
  <c r="E196" i="13"/>
  <c r="E197" i="13"/>
  <c r="E198" i="13"/>
  <c r="E199" i="13"/>
  <c r="E200" i="13"/>
  <c r="E201" i="13"/>
  <c r="E202" i="13"/>
  <c r="E203" i="13"/>
  <c r="E204" i="13"/>
  <c r="E205" i="13"/>
  <c r="E206" i="13"/>
  <c r="E207" i="13"/>
  <c r="E208" i="13"/>
  <c r="E209" i="13"/>
  <c r="E210" i="13"/>
  <c r="E211" i="13"/>
  <c r="E212" i="13"/>
  <c r="E213" i="13"/>
  <c r="E214" i="13"/>
  <c r="E215" i="13"/>
  <c r="E216" i="13"/>
  <c r="E217" i="13"/>
  <c r="E218" i="13"/>
  <c r="E219" i="13"/>
  <c r="E220" i="13"/>
  <c r="E221" i="13"/>
  <c r="E222" i="13"/>
  <c r="E223" i="13"/>
  <c r="E224" i="13"/>
  <c r="E225" i="13"/>
  <c r="E226" i="13"/>
  <c r="E227" i="13"/>
  <c r="E228" i="13"/>
  <c r="E229" i="13"/>
  <c r="E230" i="13"/>
  <c r="E231" i="13"/>
  <c r="E232" i="13"/>
  <c r="E233" i="13"/>
  <c r="E234" i="13"/>
  <c r="E235" i="13"/>
  <c r="E236" i="13"/>
  <c r="E237" i="13"/>
  <c r="E238" i="13"/>
  <c r="E239" i="13"/>
  <c r="E240" i="13"/>
  <c r="E241" i="13"/>
  <c r="E242" i="13"/>
  <c r="E243" i="13"/>
  <c r="E244" i="13"/>
  <c r="E245" i="13"/>
  <c r="E246" i="13"/>
  <c r="E247" i="13"/>
  <c r="E248" i="13"/>
  <c r="E249" i="13"/>
  <c r="E250" i="13"/>
  <c r="E251" i="13"/>
  <c r="E252" i="13"/>
  <c r="E253" i="13"/>
  <c r="E254" i="13"/>
  <c r="E255" i="13"/>
  <c r="E256" i="13"/>
  <c r="E257" i="13"/>
  <c r="E258" i="13"/>
  <c r="E259" i="13"/>
  <c r="E260" i="13"/>
  <c r="E261" i="13"/>
  <c r="E262" i="13"/>
  <c r="E263" i="13"/>
  <c r="E264" i="13"/>
  <c r="E265" i="13"/>
  <c r="E266" i="13"/>
  <c r="E267" i="13"/>
  <c r="E268" i="13"/>
  <c r="E269" i="13"/>
  <c r="E270" i="13"/>
  <c r="E271" i="13"/>
  <c r="E272" i="13"/>
  <c r="E273" i="13"/>
  <c r="E274" i="13"/>
  <c r="E275" i="13"/>
  <c r="E276" i="13"/>
  <c r="E277" i="13"/>
  <c r="E278" i="13"/>
  <c r="E279" i="13"/>
  <c r="E280" i="13"/>
  <c r="E281" i="13"/>
  <c r="E282" i="13"/>
  <c r="E283" i="13"/>
  <c r="E284" i="13"/>
  <c r="E285" i="13"/>
  <c r="E286" i="13"/>
  <c r="E287" i="13"/>
  <c r="E288" i="13"/>
  <c r="E289" i="13"/>
  <c r="E290" i="13"/>
  <c r="E291" i="13"/>
  <c r="E292" i="13"/>
  <c r="E293" i="13"/>
  <c r="E294" i="13"/>
  <c r="E295" i="13"/>
  <c r="E296" i="13"/>
  <c r="E297" i="13"/>
  <c r="E298" i="13"/>
  <c r="E299" i="13"/>
  <c r="E300" i="13"/>
  <c r="E301" i="13"/>
  <c r="E302" i="13"/>
  <c r="E303" i="13"/>
  <c r="E304" i="13"/>
  <c r="E305" i="13"/>
  <c r="E306" i="13"/>
  <c r="E307" i="13"/>
  <c r="E308" i="13"/>
  <c r="E309" i="13"/>
  <c r="E310" i="13"/>
  <c r="E311" i="13"/>
  <c r="E312" i="13"/>
  <c r="E313" i="13"/>
  <c r="E314" i="13"/>
  <c r="E315" i="13"/>
  <c r="E316" i="13"/>
  <c r="E317" i="13"/>
  <c r="E318" i="13"/>
  <c r="E319" i="13"/>
  <c r="E320" i="13"/>
  <c r="E321" i="13"/>
  <c r="E322" i="13"/>
  <c r="E323" i="13"/>
  <c r="E324" i="13"/>
  <c r="E325" i="13"/>
  <c r="E326" i="13"/>
  <c r="E327" i="13"/>
  <c r="E328" i="13"/>
  <c r="E329" i="13"/>
  <c r="E330" i="13"/>
  <c r="E331" i="13"/>
  <c r="E332" i="13"/>
  <c r="E333" i="13"/>
  <c r="E334" i="13"/>
  <c r="E335" i="13"/>
  <c r="E336" i="13"/>
  <c r="E337" i="13"/>
  <c r="E338" i="13"/>
  <c r="E339" i="13"/>
  <c r="E340" i="13"/>
  <c r="E341" i="13"/>
  <c r="E342" i="13"/>
  <c r="E343" i="13"/>
  <c r="E344" i="13"/>
  <c r="E345" i="13"/>
  <c r="E346" i="13"/>
  <c r="E347" i="13"/>
  <c r="E348" i="13"/>
  <c r="E349" i="13"/>
  <c r="E350" i="13"/>
  <c r="E351" i="13"/>
  <c r="E352" i="13"/>
  <c r="E353" i="13"/>
  <c r="E354" i="13"/>
  <c r="E355" i="13"/>
  <c r="E356" i="13"/>
  <c r="E357" i="13"/>
  <c r="E358" i="13"/>
  <c r="E359" i="13"/>
  <c r="E360" i="13"/>
  <c r="E361" i="13"/>
  <c r="E362" i="13"/>
  <c r="E363" i="13"/>
  <c r="E364" i="13"/>
  <c r="E365" i="13"/>
  <c r="E366" i="13"/>
  <c r="E367" i="13"/>
  <c r="E368" i="13"/>
  <c r="E369" i="13"/>
  <c r="E370" i="13"/>
  <c r="E371" i="13"/>
  <c r="E372" i="13"/>
  <c r="E373" i="13"/>
  <c r="E374" i="13"/>
  <c r="E375" i="13"/>
  <c r="E376" i="13"/>
  <c r="E377" i="13"/>
  <c r="E378" i="13"/>
  <c r="E379" i="13"/>
  <c r="E380" i="13"/>
  <c r="E381" i="13"/>
  <c r="E382" i="13"/>
  <c r="E383" i="13"/>
  <c r="E384" i="13"/>
  <c r="E385" i="13"/>
  <c r="E386" i="13"/>
  <c r="E387" i="13"/>
  <c r="E388" i="13"/>
  <c r="E389" i="13"/>
  <c r="E390" i="13"/>
  <c r="E391" i="13"/>
  <c r="E392" i="13"/>
  <c r="E393" i="13"/>
  <c r="E394" i="13"/>
  <c r="E395" i="13"/>
  <c r="E396" i="13"/>
  <c r="E397" i="13"/>
  <c r="E398" i="13"/>
  <c r="E399" i="13"/>
  <c r="E400" i="13"/>
  <c r="E401" i="13"/>
  <c r="E402" i="13"/>
  <c r="E403" i="13"/>
  <c r="E404" i="13"/>
  <c r="E405" i="13"/>
  <c r="E406" i="13"/>
  <c r="E407" i="13"/>
  <c r="E408" i="13"/>
  <c r="E409" i="13"/>
  <c r="E410" i="13"/>
  <c r="E411" i="13"/>
  <c r="E412" i="13"/>
  <c r="E413" i="13"/>
  <c r="E414" i="13"/>
  <c r="E415" i="13"/>
  <c r="E416" i="13"/>
  <c r="E417" i="13"/>
  <c r="E418" i="13"/>
  <c r="E419" i="13"/>
  <c r="E420" i="13"/>
  <c r="E421" i="13"/>
  <c r="E422" i="13"/>
  <c r="E423" i="13"/>
  <c r="E424" i="13"/>
  <c r="E425" i="13"/>
  <c r="E426" i="13"/>
  <c r="E427" i="13"/>
  <c r="E428" i="13"/>
  <c r="E429" i="13"/>
  <c r="E430" i="13"/>
  <c r="E431" i="13"/>
  <c r="E432" i="13"/>
  <c r="E433" i="13"/>
  <c r="E434" i="13"/>
  <c r="E435" i="13"/>
  <c r="E436" i="13"/>
  <c r="E437" i="13"/>
  <c r="E438" i="13"/>
  <c r="E439" i="13"/>
  <c r="E440" i="13"/>
  <c r="E441" i="13"/>
  <c r="E442" i="13"/>
  <c r="E443" i="13"/>
  <c r="E444" i="13"/>
  <c r="E445" i="13"/>
  <c r="E446" i="13"/>
  <c r="E447" i="13"/>
  <c r="E448" i="13"/>
  <c r="E449" i="13"/>
  <c r="E450" i="13"/>
  <c r="E451" i="13"/>
  <c r="E452" i="13"/>
  <c r="E453" i="13"/>
  <c r="E454" i="13"/>
  <c r="E455" i="13"/>
  <c r="E456" i="13"/>
  <c r="E457" i="13"/>
  <c r="E458" i="13"/>
  <c r="E459" i="13"/>
  <c r="E460" i="13"/>
  <c r="E461" i="13"/>
  <c r="E462" i="13"/>
  <c r="E463" i="13"/>
  <c r="E464" i="13"/>
  <c r="E465" i="13"/>
  <c r="E466" i="13"/>
  <c r="E467" i="13"/>
  <c r="E468" i="13"/>
  <c r="E469" i="13"/>
  <c r="E470" i="13"/>
  <c r="E471" i="13"/>
  <c r="E472" i="13"/>
  <c r="E473" i="13"/>
  <c r="E474" i="13"/>
  <c r="E475" i="13"/>
  <c r="E476" i="13"/>
  <c r="E477" i="13"/>
  <c r="E478" i="13"/>
  <c r="E479" i="13"/>
  <c r="E480" i="13"/>
  <c r="E481" i="13"/>
  <c r="E482" i="13"/>
  <c r="E483" i="13"/>
  <c r="E484" i="13"/>
  <c r="E485" i="13"/>
  <c r="E486" i="13"/>
  <c r="E487" i="13"/>
  <c r="E488" i="13"/>
  <c r="E489" i="13"/>
  <c r="E490" i="13"/>
  <c r="E491" i="13"/>
  <c r="E492" i="13"/>
  <c r="E493" i="13"/>
  <c r="E494" i="13"/>
  <c r="E495" i="13"/>
  <c r="E496" i="13"/>
  <c r="E497" i="13"/>
  <c r="E498" i="13"/>
  <c r="E499" i="13"/>
  <c r="E500" i="13"/>
  <c r="E5" i="13"/>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40" i="13"/>
  <c r="F41" i="13"/>
  <c r="F42" i="13"/>
  <c r="F43" i="13"/>
  <c r="F44" i="13"/>
  <c r="F45" i="13"/>
  <c r="F46" i="13"/>
  <c r="F47" i="13"/>
  <c r="F48" i="13"/>
  <c r="F49" i="13"/>
  <c r="F50" i="13"/>
  <c r="F51" i="13"/>
  <c r="F52" i="13"/>
  <c r="F53" i="13"/>
  <c r="F54" i="13"/>
  <c r="F55" i="13"/>
  <c r="F56" i="13"/>
  <c r="F57" i="13"/>
  <c r="F58" i="13"/>
  <c r="F59" i="13"/>
  <c r="F60" i="13"/>
  <c r="F61" i="13"/>
  <c r="F62" i="13"/>
  <c r="F63" i="13"/>
  <c r="F64" i="13"/>
  <c r="F65" i="13"/>
  <c r="F66" i="13"/>
  <c r="F67" i="13"/>
  <c r="F68" i="13"/>
  <c r="F69" i="13"/>
  <c r="F70" i="13"/>
  <c r="F71" i="13"/>
  <c r="F72" i="13"/>
  <c r="F73" i="13"/>
  <c r="F74" i="13"/>
  <c r="F75" i="13"/>
  <c r="F76" i="13"/>
  <c r="F77" i="13"/>
  <c r="F78" i="13"/>
  <c r="F79" i="13"/>
  <c r="F80" i="13"/>
  <c r="F81" i="13"/>
  <c r="F82" i="13"/>
  <c r="F83" i="13"/>
  <c r="F84" i="13"/>
  <c r="F85" i="13"/>
  <c r="F86" i="13"/>
  <c r="F87" i="13"/>
  <c r="F88" i="13"/>
  <c r="F89" i="13"/>
  <c r="F90" i="13"/>
  <c r="F91" i="13"/>
  <c r="F92" i="13"/>
  <c r="F93" i="13"/>
  <c r="F94" i="13"/>
  <c r="F95" i="13"/>
  <c r="F96" i="13"/>
  <c r="F97" i="13"/>
  <c r="F98" i="13"/>
  <c r="F99" i="13"/>
  <c r="F100" i="13"/>
  <c r="F101" i="13"/>
  <c r="F102" i="13"/>
  <c r="F103" i="13"/>
  <c r="F104" i="13"/>
  <c r="F105" i="13"/>
  <c r="F106" i="13"/>
  <c r="F107" i="13"/>
  <c r="F108" i="13"/>
  <c r="F109" i="13"/>
  <c r="F110" i="13"/>
  <c r="F111" i="13"/>
  <c r="F112" i="13"/>
  <c r="F113" i="13"/>
  <c r="F114" i="13"/>
  <c r="F115" i="13"/>
  <c r="F116" i="13"/>
  <c r="F117" i="13"/>
  <c r="F118" i="13"/>
  <c r="F119" i="13"/>
  <c r="F120" i="13"/>
  <c r="F121" i="13"/>
  <c r="F122" i="13"/>
  <c r="F123" i="13"/>
  <c r="F124" i="13"/>
  <c r="F125" i="13"/>
  <c r="F126" i="13"/>
  <c r="F127" i="13"/>
  <c r="F128" i="13"/>
  <c r="F129" i="13"/>
  <c r="F130" i="13"/>
  <c r="F131" i="13"/>
  <c r="F132" i="13"/>
  <c r="F133" i="13"/>
  <c r="F134" i="13"/>
  <c r="F135" i="13"/>
  <c r="F136" i="13"/>
  <c r="F137" i="13"/>
  <c r="F138" i="13"/>
  <c r="F139" i="13"/>
  <c r="F140" i="13"/>
  <c r="F141" i="13"/>
  <c r="F142" i="13"/>
  <c r="F143" i="13"/>
  <c r="F144" i="13"/>
  <c r="F145" i="13"/>
  <c r="F146" i="13"/>
  <c r="F147" i="13"/>
  <c r="F148" i="13"/>
  <c r="F149" i="13"/>
  <c r="F150" i="13"/>
  <c r="F151" i="13"/>
  <c r="F152" i="13"/>
  <c r="F153" i="13"/>
  <c r="F154" i="13"/>
  <c r="F155" i="13"/>
  <c r="F156" i="13"/>
  <c r="F157" i="13"/>
  <c r="F158" i="13"/>
  <c r="F159" i="13"/>
  <c r="F160" i="13"/>
  <c r="F161" i="13"/>
  <c r="F162" i="13"/>
  <c r="F163" i="13"/>
  <c r="F164" i="13"/>
  <c r="F165" i="13"/>
  <c r="F166" i="13"/>
  <c r="F167" i="13"/>
  <c r="F168" i="13"/>
  <c r="F169" i="13"/>
  <c r="F170" i="13"/>
  <c r="F171" i="13"/>
  <c r="F172" i="13"/>
  <c r="F173" i="13"/>
  <c r="F174" i="13"/>
  <c r="F175" i="13"/>
  <c r="F176" i="13"/>
  <c r="F177" i="13"/>
  <c r="F178" i="13"/>
  <c r="F179" i="13"/>
  <c r="F180" i="13"/>
  <c r="F181" i="13"/>
  <c r="F182" i="13"/>
  <c r="F183" i="13"/>
  <c r="F184" i="13"/>
  <c r="F185" i="13"/>
  <c r="F186" i="13"/>
  <c r="F187" i="13"/>
  <c r="F188" i="13"/>
  <c r="F189" i="13"/>
  <c r="F190" i="13"/>
  <c r="F191" i="13"/>
  <c r="F192" i="13"/>
  <c r="F193" i="13"/>
  <c r="F194" i="13"/>
  <c r="F195" i="13"/>
  <c r="F196" i="13"/>
  <c r="F197" i="13"/>
  <c r="F198" i="13"/>
  <c r="F199" i="13"/>
  <c r="F200" i="13"/>
  <c r="F201" i="13"/>
  <c r="F202" i="13"/>
  <c r="F203" i="13"/>
  <c r="F204" i="13"/>
  <c r="F205" i="13"/>
  <c r="F206" i="13"/>
  <c r="F207" i="13"/>
  <c r="F208" i="13"/>
  <c r="F209" i="13"/>
  <c r="F210" i="13"/>
  <c r="F211" i="13"/>
  <c r="F212" i="13"/>
  <c r="F213" i="13"/>
  <c r="F214" i="13"/>
  <c r="F215" i="13"/>
  <c r="F216" i="13"/>
  <c r="F217" i="13"/>
  <c r="F218" i="13"/>
  <c r="F219" i="13"/>
  <c r="F220" i="13"/>
  <c r="F221" i="13"/>
  <c r="F222" i="13"/>
  <c r="F223" i="13"/>
  <c r="F224" i="13"/>
  <c r="F225" i="13"/>
  <c r="F226" i="13"/>
  <c r="F227" i="13"/>
  <c r="F228" i="13"/>
  <c r="F229" i="13"/>
  <c r="F230" i="13"/>
  <c r="F231" i="13"/>
  <c r="F232" i="13"/>
  <c r="F233" i="13"/>
  <c r="F234" i="13"/>
  <c r="F235" i="13"/>
  <c r="F236" i="13"/>
  <c r="F237" i="13"/>
  <c r="F238" i="13"/>
  <c r="F239" i="13"/>
  <c r="F240" i="13"/>
  <c r="F241" i="13"/>
  <c r="F242" i="13"/>
  <c r="F243" i="13"/>
  <c r="F244" i="13"/>
  <c r="F245" i="13"/>
  <c r="F246" i="13"/>
  <c r="F247" i="13"/>
  <c r="F248" i="13"/>
  <c r="F249" i="13"/>
  <c r="F250" i="13"/>
  <c r="F251" i="13"/>
  <c r="F252" i="13"/>
  <c r="F253" i="13"/>
  <c r="F254" i="13"/>
  <c r="F255" i="13"/>
  <c r="F256" i="13"/>
  <c r="F257" i="13"/>
  <c r="F258" i="13"/>
  <c r="F259" i="13"/>
  <c r="F260" i="13"/>
  <c r="F261" i="13"/>
  <c r="F262" i="13"/>
  <c r="F263" i="13"/>
  <c r="F264" i="13"/>
  <c r="F265" i="13"/>
  <c r="F266" i="13"/>
  <c r="F267" i="13"/>
  <c r="F268" i="13"/>
  <c r="F269" i="13"/>
  <c r="F270" i="13"/>
  <c r="F271" i="13"/>
  <c r="F272" i="13"/>
  <c r="F273" i="13"/>
  <c r="F274" i="13"/>
  <c r="F275" i="13"/>
  <c r="F276" i="13"/>
  <c r="F277" i="13"/>
  <c r="F278" i="13"/>
  <c r="F279" i="13"/>
  <c r="F280" i="13"/>
  <c r="F281" i="13"/>
  <c r="F282" i="13"/>
  <c r="F283" i="13"/>
  <c r="F284" i="13"/>
  <c r="F285" i="13"/>
  <c r="F286" i="13"/>
  <c r="F287" i="13"/>
  <c r="F288" i="13"/>
  <c r="F289" i="13"/>
  <c r="F290" i="13"/>
  <c r="F291" i="13"/>
  <c r="F292" i="13"/>
  <c r="F293" i="13"/>
  <c r="F294" i="13"/>
  <c r="F295" i="13"/>
  <c r="F296" i="13"/>
  <c r="F297" i="13"/>
  <c r="F298" i="13"/>
  <c r="F299" i="13"/>
  <c r="F300" i="13"/>
  <c r="F301" i="13"/>
  <c r="F302" i="13"/>
  <c r="F303" i="13"/>
  <c r="F304" i="13"/>
  <c r="F305" i="13"/>
  <c r="F306" i="13"/>
  <c r="F307" i="13"/>
  <c r="F308" i="13"/>
  <c r="F309" i="13"/>
  <c r="F310" i="13"/>
  <c r="F311" i="13"/>
  <c r="F312" i="13"/>
  <c r="F313" i="13"/>
  <c r="F314" i="13"/>
  <c r="F315" i="13"/>
  <c r="F316" i="13"/>
  <c r="F317" i="13"/>
  <c r="F318" i="13"/>
  <c r="F319" i="13"/>
  <c r="F320" i="13"/>
  <c r="F321" i="13"/>
  <c r="F322" i="13"/>
  <c r="F323" i="13"/>
  <c r="F324" i="13"/>
  <c r="F325" i="13"/>
  <c r="F326" i="13"/>
  <c r="F327" i="13"/>
  <c r="F328" i="13"/>
  <c r="F329" i="13"/>
  <c r="F330" i="13"/>
  <c r="F331" i="13"/>
  <c r="F332" i="13"/>
  <c r="F333" i="13"/>
  <c r="F334" i="13"/>
  <c r="F335" i="13"/>
  <c r="F336" i="13"/>
  <c r="F337" i="13"/>
  <c r="F338" i="13"/>
  <c r="F339" i="13"/>
  <c r="F340" i="13"/>
  <c r="F341" i="13"/>
  <c r="F342" i="13"/>
  <c r="F343" i="13"/>
  <c r="F344" i="13"/>
  <c r="F345" i="13"/>
  <c r="F346" i="13"/>
  <c r="F347" i="13"/>
  <c r="F348" i="13"/>
  <c r="F349" i="13"/>
  <c r="F350" i="13"/>
  <c r="F351" i="13"/>
  <c r="F352" i="13"/>
  <c r="F353" i="13"/>
  <c r="F354" i="13"/>
  <c r="F355" i="13"/>
  <c r="F356" i="13"/>
  <c r="F357" i="13"/>
  <c r="F358" i="13"/>
  <c r="F359" i="13"/>
  <c r="F360" i="13"/>
  <c r="F361" i="13"/>
  <c r="F362" i="13"/>
  <c r="F363" i="13"/>
  <c r="F364" i="13"/>
  <c r="F365" i="13"/>
  <c r="F366" i="13"/>
  <c r="F367" i="13"/>
  <c r="F368" i="13"/>
  <c r="F369" i="13"/>
  <c r="F370" i="13"/>
  <c r="F371" i="13"/>
  <c r="F372" i="13"/>
  <c r="F373" i="13"/>
  <c r="F374" i="13"/>
  <c r="F375" i="13"/>
  <c r="F376" i="13"/>
  <c r="F377" i="13"/>
  <c r="F378" i="13"/>
  <c r="F379" i="13"/>
  <c r="F380" i="13"/>
  <c r="F381" i="13"/>
  <c r="F382" i="13"/>
  <c r="F383" i="13"/>
  <c r="F384" i="13"/>
  <c r="F385" i="13"/>
  <c r="F386" i="13"/>
  <c r="F387" i="13"/>
  <c r="F388" i="13"/>
  <c r="F389" i="13"/>
  <c r="F390" i="13"/>
  <c r="F391" i="13"/>
  <c r="F392" i="13"/>
  <c r="F393" i="13"/>
  <c r="F394" i="13"/>
  <c r="F395" i="13"/>
  <c r="F396" i="13"/>
  <c r="F397" i="13"/>
  <c r="F398" i="13"/>
  <c r="F399" i="13"/>
  <c r="F400" i="13"/>
  <c r="F401" i="13"/>
  <c r="F402" i="13"/>
  <c r="F403" i="13"/>
  <c r="F404" i="13"/>
  <c r="F405" i="13"/>
  <c r="F406" i="13"/>
  <c r="F407" i="13"/>
  <c r="F408" i="13"/>
  <c r="F409" i="13"/>
  <c r="F410" i="13"/>
  <c r="F411" i="13"/>
  <c r="F412" i="13"/>
  <c r="F413" i="13"/>
  <c r="F414" i="13"/>
  <c r="F415" i="13"/>
  <c r="F416" i="13"/>
  <c r="F417" i="13"/>
  <c r="F418" i="13"/>
  <c r="F419" i="13"/>
  <c r="F420" i="13"/>
  <c r="F421" i="13"/>
  <c r="F422" i="13"/>
  <c r="F423" i="13"/>
  <c r="F424" i="13"/>
  <c r="F425" i="13"/>
  <c r="F426" i="13"/>
  <c r="F427" i="13"/>
  <c r="F428" i="13"/>
  <c r="F429" i="13"/>
  <c r="F430" i="13"/>
  <c r="F431" i="13"/>
  <c r="F432" i="13"/>
  <c r="F433" i="13"/>
  <c r="F434" i="13"/>
  <c r="F435" i="13"/>
  <c r="F436" i="13"/>
  <c r="F437" i="13"/>
  <c r="F438" i="13"/>
  <c r="F439" i="13"/>
  <c r="F440" i="13"/>
  <c r="F441" i="13"/>
  <c r="F442" i="13"/>
  <c r="F443" i="13"/>
  <c r="F444" i="13"/>
  <c r="F445" i="13"/>
  <c r="F446" i="13"/>
  <c r="F447" i="13"/>
  <c r="F448" i="13"/>
  <c r="F449" i="13"/>
  <c r="F450" i="13"/>
  <c r="F451" i="13"/>
  <c r="F452" i="13"/>
  <c r="F453" i="13"/>
  <c r="F454" i="13"/>
  <c r="F455" i="13"/>
  <c r="F456" i="13"/>
  <c r="F457" i="13"/>
  <c r="F458" i="13"/>
  <c r="F459" i="13"/>
  <c r="F460" i="13"/>
  <c r="F461" i="13"/>
  <c r="F462" i="13"/>
  <c r="F463" i="13"/>
  <c r="F464" i="13"/>
  <c r="F465" i="13"/>
  <c r="F466" i="13"/>
  <c r="F467" i="13"/>
  <c r="F468" i="13"/>
  <c r="F469" i="13"/>
  <c r="F470" i="13"/>
  <c r="F471" i="13"/>
  <c r="F472" i="13"/>
  <c r="F473" i="13"/>
  <c r="F474" i="13"/>
  <c r="F475" i="13"/>
  <c r="F476" i="13"/>
  <c r="F477" i="13"/>
  <c r="F478" i="13"/>
  <c r="F479" i="13"/>
  <c r="F480" i="13"/>
  <c r="F481" i="13"/>
  <c r="F482" i="13"/>
  <c r="F483" i="13"/>
  <c r="F484" i="13"/>
  <c r="F485" i="13"/>
  <c r="F486" i="13"/>
  <c r="F487" i="13"/>
  <c r="F488" i="13"/>
  <c r="F489" i="13"/>
  <c r="F490" i="13"/>
  <c r="F491" i="13"/>
  <c r="F492" i="13"/>
  <c r="F493" i="13"/>
  <c r="F494" i="13"/>
  <c r="F495" i="13"/>
  <c r="F496" i="13"/>
  <c r="F497" i="13"/>
  <c r="F498" i="13"/>
  <c r="F499" i="13"/>
  <c r="F500" i="13"/>
  <c r="F5" i="13"/>
  <c r="C500" i="13"/>
  <c r="C499" i="13"/>
  <c r="C498" i="13"/>
  <c r="C497" i="13"/>
  <c r="C496" i="13"/>
  <c r="C495" i="13"/>
  <c r="C494" i="13"/>
  <c r="C493" i="13"/>
  <c r="C492" i="13"/>
  <c r="C491" i="13"/>
  <c r="C490" i="13"/>
  <c r="C489" i="13"/>
  <c r="C488" i="13"/>
  <c r="C487" i="13"/>
  <c r="C486" i="13"/>
  <c r="C485" i="13"/>
  <c r="C484" i="13"/>
  <c r="C483" i="13"/>
  <c r="C482" i="13"/>
  <c r="C481" i="13"/>
  <c r="C480" i="13"/>
  <c r="C479" i="13"/>
  <c r="C478" i="13"/>
  <c r="C477" i="13"/>
  <c r="C476" i="13"/>
  <c r="C475" i="13"/>
  <c r="C474" i="13"/>
  <c r="C473" i="13"/>
  <c r="C472" i="13"/>
  <c r="C471" i="13"/>
  <c r="C470" i="13"/>
  <c r="C469" i="13"/>
  <c r="C468" i="13"/>
  <c r="C467" i="13"/>
  <c r="C466" i="13"/>
  <c r="C465" i="13"/>
  <c r="C464" i="13"/>
  <c r="C463" i="13"/>
  <c r="C462" i="13"/>
  <c r="C461" i="13"/>
  <c r="C460" i="13"/>
  <c r="C459" i="13"/>
  <c r="C458" i="13"/>
  <c r="C457" i="13"/>
  <c r="C456" i="13"/>
  <c r="C455" i="13"/>
  <c r="C454" i="13"/>
  <c r="C453" i="13"/>
  <c r="C452" i="13"/>
  <c r="C451" i="13"/>
  <c r="C450" i="13"/>
  <c r="C449" i="13"/>
  <c r="C448" i="13"/>
  <c r="C447" i="13"/>
  <c r="C446" i="13"/>
  <c r="C445" i="13"/>
  <c r="C444" i="13"/>
  <c r="C443" i="13"/>
  <c r="C442" i="13"/>
  <c r="C441" i="13"/>
  <c r="C440" i="13"/>
  <c r="C439" i="13"/>
  <c r="C438" i="13"/>
  <c r="C437" i="13"/>
  <c r="C436" i="13"/>
  <c r="C435" i="13"/>
  <c r="C434" i="13"/>
  <c r="C433" i="13"/>
  <c r="C432" i="13"/>
  <c r="C431" i="13"/>
  <c r="C430" i="13"/>
  <c r="C429" i="13"/>
  <c r="C428" i="13"/>
  <c r="C427" i="13"/>
  <c r="C426" i="13"/>
  <c r="C425" i="13"/>
  <c r="C424" i="13"/>
  <c r="C423" i="13"/>
  <c r="C422" i="13"/>
  <c r="C421" i="13"/>
  <c r="C420" i="13"/>
  <c r="C419" i="13"/>
  <c r="C418" i="13"/>
  <c r="C417" i="13"/>
  <c r="C416" i="13"/>
  <c r="C415" i="13"/>
  <c r="C414" i="13"/>
  <c r="C413" i="13"/>
  <c r="C412" i="13"/>
  <c r="C411" i="13"/>
  <c r="C410" i="13"/>
  <c r="C409" i="13"/>
  <c r="C408" i="13"/>
  <c r="C407" i="13"/>
  <c r="C406" i="13"/>
  <c r="C405" i="13"/>
  <c r="C404" i="13"/>
  <c r="C403" i="13"/>
  <c r="C402" i="13"/>
  <c r="C401" i="13"/>
  <c r="C400" i="13"/>
  <c r="C399" i="13"/>
  <c r="C398" i="13"/>
  <c r="C397" i="13"/>
  <c r="C396" i="13"/>
  <c r="C395" i="13"/>
  <c r="C394" i="13"/>
  <c r="C393" i="13"/>
  <c r="C392" i="13"/>
  <c r="C391" i="13"/>
  <c r="C390" i="13"/>
  <c r="C389" i="13"/>
  <c r="C388" i="13"/>
  <c r="C387" i="13"/>
  <c r="C386" i="13"/>
  <c r="C385" i="13"/>
  <c r="C384" i="13"/>
  <c r="C383" i="13"/>
  <c r="C382" i="13"/>
  <c r="C381" i="13"/>
  <c r="C380" i="13"/>
  <c r="C379" i="13"/>
  <c r="C378" i="13"/>
  <c r="C377" i="13"/>
  <c r="C376" i="13"/>
  <c r="C375" i="13"/>
  <c r="C374" i="13"/>
  <c r="C373" i="13"/>
  <c r="C372" i="13"/>
  <c r="C371" i="13"/>
  <c r="C370" i="13"/>
  <c r="C369" i="13"/>
  <c r="C368" i="13"/>
  <c r="C367" i="13"/>
  <c r="C366" i="13"/>
  <c r="C365" i="13"/>
  <c r="C364" i="13"/>
  <c r="C363" i="13"/>
  <c r="C362" i="13"/>
  <c r="C361" i="13"/>
  <c r="C360" i="13"/>
  <c r="C359" i="13"/>
  <c r="C358" i="13"/>
  <c r="C357" i="13"/>
  <c r="C356" i="13"/>
  <c r="C355" i="13"/>
  <c r="C354" i="13"/>
  <c r="C353" i="13"/>
  <c r="C352" i="13"/>
  <c r="C351" i="13"/>
  <c r="C350" i="13"/>
  <c r="C349" i="13"/>
  <c r="C348" i="13"/>
  <c r="C347" i="13"/>
  <c r="C346" i="13"/>
  <c r="C345" i="13"/>
  <c r="C344" i="13"/>
  <c r="C343" i="13"/>
  <c r="C342" i="13"/>
  <c r="C341" i="13"/>
  <c r="C340" i="13"/>
  <c r="C339" i="13"/>
  <c r="C338" i="13"/>
  <c r="C337" i="13"/>
  <c r="C336" i="13"/>
  <c r="C335" i="13"/>
  <c r="C334" i="13"/>
  <c r="C333" i="13"/>
  <c r="C332" i="13"/>
  <c r="C331" i="13"/>
  <c r="C330" i="13"/>
  <c r="C329" i="13"/>
  <c r="C328" i="13"/>
  <c r="C327" i="13"/>
  <c r="C326" i="13"/>
  <c r="C325" i="13"/>
  <c r="C324" i="13"/>
  <c r="C323" i="13"/>
  <c r="C322" i="13"/>
  <c r="C321" i="13"/>
  <c r="C320" i="13"/>
  <c r="C319" i="13"/>
  <c r="C318" i="13"/>
  <c r="C317" i="13"/>
  <c r="C316" i="13"/>
  <c r="C315" i="13"/>
  <c r="C314" i="13"/>
  <c r="C313" i="13"/>
  <c r="C312" i="13"/>
  <c r="C311" i="13"/>
  <c r="C310" i="13"/>
  <c r="C309" i="13"/>
  <c r="C308" i="13"/>
  <c r="C307" i="13"/>
  <c r="C306" i="13"/>
  <c r="C305" i="13"/>
  <c r="C304" i="13"/>
  <c r="C303" i="13"/>
  <c r="C302" i="13"/>
  <c r="C301" i="13"/>
  <c r="C300" i="13"/>
  <c r="C299" i="13"/>
  <c r="C298" i="13"/>
  <c r="C297" i="13"/>
  <c r="C296" i="13"/>
  <c r="C295" i="13"/>
  <c r="C294" i="13"/>
  <c r="C293" i="13"/>
  <c r="C292" i="13"/>
  <c r="C291" i="13"/>
  <c r="C290" i="13"/>
  <c r="C289" i="13"/>
  <c r="C288" i="13"/>
  <c r="C287" i="13"/>
  <c r="C286" i="13"/>
  <c r="C285" i="13"/>
  <c r="C284" i="13"/>
  <c r="C283" i="13"/>
  <c r="C282" i="13"/>
  <c r="C281" i="13"/>
  <c r="C280" i="13"/>
  <c r="C279" i="13"/>
  <c r="C278" i="13"/>
  <c r="C277" i="13"/>
  <c r="C276" i="13"/>
  <c r="C275" i="13"/>
  <c r="C274" i="13"/>
  <c r="C273" i="13"/>
  <c r="C272" i="13"/>
  <c r="C271" i="13"/>
  <c r="C270" i="13"/>
  <c r="C269" i="13"/>
  <c r="C268" i="13"/>
  <c r="C267" i="13"/>
  <c r="C266" i="13"/>
  <c r="C265" i="13"/>
  <c r="C264" i="13"/>
  <c r="C263" i="13"/>
  <c r="C262" i="13"/>
  <c r="C261" i="13"/>
  <c r="C260" i="13"/>
  <c r="C259" i="13"/>
  <c r="C258" i="13"/>
  <c r="C257" i="13"/>
  <c r="C256" i="13"/>
  <c r="C255" i="13"/>
  <c r="C254" i="13"/>
  <c r="C253" i="13"/>
  <c r="C252" i="13"/>
  <c r="C251" i="13"/>
  <c r="C250" i="13"/>
  <c r="C249" i="13"/>
  <c r="C248" i="13"/>
  <c r="C247" i="13"/>
  <c r="C246" i="13"/>
  <c r="C245" i="13"/>
  <c r="C244" i="13"/>
  <c r="C243" i="13"/>
  <c r="C242" i="13"/>
  <c r="C241" i="13"/>
  <c r="C240" i="13"/>
  <c r="C239" i="13"/>
  <c r="C238" i="13"/>
  <c r="C237" i="13"/>
  <c r="C236" i="13"/>
  <c r="C235" i="13"/>
  <c r="C234" i="13"/>
  <c r="C233" i="13"/>
  <c r="C232" i="13"/>
  <c r="C231" i="13"/>
  <c r="C230" i="13"/>
  <c r="C229" i="13"/>
  <c r="C228" i="13"/>
  <c r="C227" i="13"/>
  <c r="C226" i="13"/>
  <c r="C225" i="13"/>
  <c r="C224" i="13"/>
  <c r="C223" i="13"/>
  <c r="C222" i="13"/>
  <c r="C221" i="13"/>
  <c r="C220" i="13"/>
  <c r="C219" i="13"/>
  <c r="C218" i="13"/>
  <c r="C217" i="13"/>
  <c r="C216" i="13"/>
  <c r="C215" i="13"/>
  <c r="C214" i="13"/>
  <c r="C213" i="13"/>
  <c r="C212" i="13"/>
  <c r="C211" i="13"/>
  <c r="C210" i="13"/>
  <c r="C209" i="13"/>
  <c r="C208" i="13"/>
  <c r="C207" i="13"/>
  <c r="C206" i="13"/>
  <c r="C205" i="13"/>
  <c r="C204" i="13"/>
  <c r="C203" i="13"/>
  <c r="C202" i="13"/>
  <c r="C201" i="13"/>
  <c r="C200" i="13"/>
  <c r="C199" i="13"/>
  <c r="C198" i="13"/>
  <c r="C197" i="13"/>
  <c r="C196" i="13"/>
  <c r="C195" i="13"/>
  <c r="C194" i="13"/>
  <c r="C193" i="13"/>
  <c r="C192" i="13"/>
  <c r="C191" i="13"/>
  <c r="C190" i="13"/>
  <c r="C189" i="13"/>
  <c r="C188" i="13"/>
  <c r="C187" i="13"/>
  <c r="C186" i="13"/>
  <c r="C185" i="13"/>
  <c r="C184" i="13"/>
  <c r="C183" i="13"/>
  <c r="C182" i="13"/>
  <c r="C181" i="13"/>
  <c r="C180" i="13"/>
  <c r="C179" i="13"/>
  <c r="C178" i="13"/>
  <c r="C177" i="13"/>
  <c r="C176" i="13"/>
  <c r="C175" i="13"/>
  <c r="C174" i="13"/>
  <c r="C173" i="13"/>
  <c r="C172" i="13"/>
  <c r="C171" i="13"/>
  <c r="C170" i="13"/>
  <c r="C169" i="13"/>
  <c r="C168" i="13"/>
  <c r="C167" i="13"/>
  <c r="C166" i="13"/>
  <c r="C165" i="13"/>
  <c r="C164" i="13"/>
  <c r="C163" i="13"/>
  <c r="C162" i="13"/>
  <c r="C161" i="13"/>
  <c r="C160" i="13"/>
  <c r="C159" i="13"/>
  <c r="C158" i="13"/>
  <c r="C157" i="13"/>
  <c r="C156" i="13"/>
  <c r="C155" i="13"/>
  <c r="C154" i="13"/>
  <c r="C153" i="13"/>
  <c r="C152" i="13"/>
  <c r="C151" i="13"/>
  <c r="C150" i="13"/>
  <c r="C149" i="13"/>
  <c r="C148" i="13"/>
  <c r="C147" i="13"/>
  <c r="C146" i="13"/>
  <c r="C145" i="13"/>
  <c r="C144" i="13"/>
  <c r="C143" i="13"/>
  <c r="C142" i="13"/>
  <c r="C141" i="13"/>
  <c r="C140" i="13"/>
  <c r="C139" i="13"/>
  <c r="C138" i="13"/>
  <c r="C137" i="13"/>
  <c r="C136" i="13"/>
  <c r="C135" i="13"/>
  <c r="C134" i="13"/>
  <c r="C133" i="13"/>
  <c r="C132" i="13"/>
  <c r="C131" i="13"/>
  <c r="C130" i="13"/>
  <c r="C129" i="13"/>
  <c r="C128" i="13"/>
  <c r="C127" i="13"/>
  <c r="C126" i="13"/>
  <c r="C125" i="13"/>
  <c r="C124" i="13"/>
  <c r="C123" i="13"/>
  <c r="C122" i="13"/>
  <c r="C121" i="13"/>
  <c r="C120" i="13"/>
  <c r="C119" i="13"/>
  <c r="C118" i="13"/>
  <c r="C117" i="13"/>
  <c r="C116" i="13"/>
  <c r="C115" i="13"/>
  <c r="C114" i="13"/>
  <c r="C113" i="13"/>
  <c r="C112" i="13"/>
  <c r="C111" i="13"/>
  <c r="C110" i="13"/>
  <c r="C109" i="13"/>
  <c r="C108" i="13"/>
  <c r="C107" i="13"/>
  <c r="C106" i="13"/>
  <c r="C105" i="13"/>
  <c r="C104" i="13"/>
  <c r="C103" i="13"/>
  <c r="C102" i="13"/>
  <c r="C101" i="13"/>
  <c r="C100" i="13"/>
  <c r="C99" i="13"/>
  <c r="C98" i="13"/>
  <c r="C97" i="13"/>
  <c r="C96" i="13"/>
  <c r="C95" i="13"/>
  <c r="C94" i="13"/>
  <c r="C93" i="13"/>
  <c r="C92" i="13"/>
  <c r="C91" i="13"/>
  <c r="C90" i="13"/>
  <c r="C89" i="13"/>
  <c r="C88" i="13"/>
  <c r="C87" i="13"/>
  <c r="C86" i="13"/>
  <c r="C85" i="13"/>
  <c r="C84" i="13"/>
  <c r="C83" i="13"/>
  <c r="C82" i="13"/>
  <c r="C81" i="13"/>
  <c r="C80" i="13"/>
  <c r="C79" i="13"/>
  <c r="C78" i="13"/>
  <c r="C77" i="13"/>
  <c r="C76" i="13"/>
  <c r="C75" i="13"/>
  <c r="C74" i="13"/>
  <c r="C73" i="13"/>
  <c r="C72" i="13"/>
  <c r="C71" i="13"/>
  <c r="C70" i="13"/>
  <c r="C69" i="13"/>
  <c r="C68" i="13"/>
  <c r="C67" i="13"/>
  <c r="C66" i="13"/>
  <c r="C65" i="13"/>
  <c r="C64" i="13"/>
  <c r="C63" i="13"/>
  <c r="C62" i="13"/>
  <c r="C61" i="13"/>
  <c r="C60" i="13"/>
  <c r="C59" i="13"/>
  <c r="C58" i="13"/>
  <c r="C57" i="13"/>
  <c r="C56" i="13"/>
  <c r="C55" i="13"/>
  <c r="C54" i="13"/>
  <c r="C53" i="13"/>
  <c r="C52" i="13"/>
  <c r="C51" i="13"/>
  <c r="C50" i="13"/>
  <c r="C49" i="13"/>
  <c r="C48" i="13"/>
  <c r="C47" i="13"/>
  <c r="C46" i="13"/>
  <c r="C45" i="13"/>
  <c r="C44" i="13"/>
  <c r="C43" i="13"/>
  <c r="C42" i="13"/>
  <c r="C41" i="13"/>
  <c r="C40" i="13"/>
  <c r="C39" i="13"/>
  <c r="C38" i="13"/>
  <c r="C37" i="13"/>
  <c r="C36" i="13"/>
  <c r="C35" i="13"/>
  <c r="C34" i="13"/>
  <c r="C33" i="13"/>
  <c r="C32" i="13"/>
  <c r="C31" i="13"/>
  <c r="C30" i="13"/>
  <c r="C29" i="13"/>
  <c r="C28" i="13"/>
  <c r="C27" i="13"/>
  <c r="C26" i="13"/>
  <c r="C25" i="13"/>
  <c r="C24" i="13"/>
  <c r="C23" i="13"/>
  <c r="C22" i="13"/>
  <c r="C21" i="13"/>
  <c r="C20" i="13"/>
  <c r="C19" i="13"/>
  <c r="C18" i="13"/>
  <c r="C17" i="13"/>
  <c r="C16" i="13"/>
  <c r="C15" i="13"/>
  <c r="C14" i="13"/>
  <c r="C13" i="13"/>
  <c r="C12" i="13"/>
  <c r="C11" i="13"/>
  <c r="C10" i="13"/>
  <c r="C9" i="13"/>
  <c r="C8" i="13"/>
  <c r="C7" i="13"/>
  <c r="C6" i="13"/>
  <c r="C5" i="13"/>
  <c r="I37" i="1" l="1"/>
  <c r="I41" i="1"/>
  <c r="J10" i="1" l="1"/>
  <c r="J16" i="1"/>
  <c r="D42" i="1" l="1"/>
  <c r="E42" i="1"/>
  <c r="F42" i="1"/>
  <c r="G42" i="1"/>
  <c r="H42" i="1"/>
  <c r="I42" i="1"/>
  <c r="D41" i="1"/>
  <c r="E41" i="1"/>
  <c r="F41" i="1"/>
  <c r="G41" i="1"/>
  <c r="H41" i="1"/>
  <c r="D40" i="1"/>
  <c r="E40" i="1"/>
  <c r="F40" i="1"/>
  <c r="G40" i="1"/>
  <c r="H40" i="1"/>
  <c r="I40" i="1"/>
  <c r="C42" i="1"/>
  <c r="C41" i="1"/>
  <c r="C40" i="1"/>
  <c r="D49" i="1"/>
  <c r="E49" i="1"/>
  <c r="F49" i="1"/>
  <c r="G49" i="1"/>
  <c r="H49" i="1"/>
  <c r="I49" i="1"/>
  <c r="D48" i="1"/>
  <c r="E48" i="1"/>
  <c r="F48" i="1"/>
  <c r="G48" i="1"/>
  <c r="H48" i="1"/>
  <c r="I48" i="1"/>
  <c r="D47" i="1"/>
  <c r="E47" i="1"/>
  <c r="F47" i="1"/>
  <c r="G47" i="1"/>
  <c r="H47" i="1"/>
  <c r="I47" i="1"/>
  <c r="C49" i="1"/>
  <c r="C48" i="1"/>
  <c r="C47" i="1"/>
  <c r="J34" i="1"/>
  <c r="J35" i="1"/>
  <c r="J36" i="1"/>
  <c r="D37" i="1"/>
  <c r="E37" i="1"/>
  <c r="F37" i="1"/>
  <c r="G37" i="1"/>
  <c r="H37" i="1"/>
  <c r="C37" i="1"/>
  <c r="J28" i="1"/>
  <c r="J29" i="1"/>
  <c r="J30" i="1"/>
  <c r="D31" i="1"/>
  <c r="E31" i="1"/>
  <c r="F31" i="1"/>
  <c r="G31" i="1"/>
  <c r="H31" i="1"/>
  <c r="I31" i="1"/>
  <c r="C31" i="1"/>
  <c r="J22" i="1"/>
  <c r="J23" i="1"/>
  <c r="J24" i="1"/>
  <c r="D25" i="1"/>
  <c r="E25" i="1"/>
  <c r="F25" i="1"/>
  <c r="G25" i="1"/>
  <c r="H25" i="1"/>
  <c r="I25" i="1"/>
  <c r="C25" i="1"/>
  <c r="J17" i="1"/>
  <c r="J18" i="1"/>
  <c r="D19" i="1"/>
  <c r="E19" i="1"/>
  <c r="F19" i="1"/>
  <c r="G19" i="1"/>
  <c r="H19" i="1"/>
  <c r="I19" i="1"/>
  <c r="C19" i="1"/>
  <c r="J11" i="1"/>
  <c r="J41" i="1" s="1"/>
  <c r="J12" i="1"/>
  <c r="D13" i="1"/>
  <c r="E13" i="1"/>
  <c r="F13" i="1"/>
  <c r="G13" i="1"/>
  <c r="H13" i="1"/>
  <c r="I13" i="1"/>
  <c r="C13" i="1"/>
  <c r="J5" i="1"/>
  <c r="J6" i="1"/>
  <c r="J4" i="1"/>
  <c r="E7" i="1"/>
  <c r="F7" i="1"/>
  <c r="G7" i="1"/>
  <c r="H7" i="1"/>
  <c r="I7" i="1"/>
  <c r="D7" i="1"/>
  <c r="C7" i="1"/>
  <c r="D44" i="1" l="1"/>
  <c r="H44" i="1"/>
  <c r="F44" i="1"/>
  <c r="E44" i="1"/>
  <c r="I44" i="1"/>
  <c r="G44" i="1"/>
  <c r="C44" i="1"/>
  <c r="H50" i="1"/>
  <c r="H51" i="1" s="1"/>
  <c r="G43" i="1"/>
  <c r="D50" i="1"/>
  <c r="D51" i="1" s="1"/>
  <c r="E50" i="1"/>
  <c r="E51" i="1" s="1"/>
  <c r="J49" i="1"/>
  <c r="J40" i="1"/>
  <c r="K22" i="1" s="1"/>
  <c r="J48" i="1"/>
  <c r="G50" i="1"/>
  <c r="G51" i="1" s="1"/>
  <c r="F43" i="1"/>
  <c r="J7" i="1"/>
  <c r="J13" i="1"/>
  <c r="F50" i="1"/>
  <c r="F51" i="1" s="1"/>
  <c r="C43" i="1"/>
  <c r="H43" i="1"/>
  <c r="J42" i="1"/>
  <c r="J25" i="1"/>
  <c r="J37" i="1"/>
  <c r="K34" i="1" s="1"/>
  <c r="I43" i="1"/>
  <c r="E43" i="1"/>
  <c r="I50" i="1"/>
  <c r="I51" i="1" s="1"/>
  <c r="D43" i="1"/>
  <c r="C50" i="1"/>
  <c r="J31" i="1"/>
  <c r="J19" i="1"/>
  <c r="J44" i="1" l="1"/>
  <c r="K12" i="1"/>
  <c r="K24" i="1"/>
  <c r="K23" i="1"/>
  <c r="K11" i="1"/>
  <c r="K10" i="1"/>
  <c r="J43" i="1"/>
  <c r="J50" i="1"/>
  <c r="C51" i="1" s="1"/>
  <c r="K42" i="1" l="1"/>
  <c r="K41" i="1"/>
  <c r="K35" i="1"/>
  <c r="K44" i="1"/>
  <c r="K37" i="1"/>
  <c r="K40" i="1"/>
  <c r="K36" i="1"/>
  <c r="K25" i="1"/>
  <c r="K13" i="1"/>
</calcChain>
</file>

<file path=xl/sharedStrings.xml><?xml version="1.0" encoding="utf-8"?>
<sst xmlns="http://schemas.openxmlformats.org/spreadsheetml/2006/main" count="163" uniqueCount="124">
  <si>
    <t>Only fill in the white cells, the coloured and grey cells contain formula and are locked</t>
  </si>
  <si>
    <t>Tenure Breakdown</t>
  </si>
  <si>
    <t>Measure</t>
  </si>
  <si>
    <t xml:space="preserve">Studio </t>
  </si>
  <si>
    <t>1 bed</t>
  </si>
  <si>
    <t>2 bed</t>
  </si>
  <si>
    <t>3 bed</t>
  </si>
  <si>
    <t>4 bed</t>
  </si>
  <si>
    <t>5 bed</t>
  </si>
  <si>
    <t>6+ bed</t>
  </si>
  <si>
    <t xml:space="preserve">Total </t>
  </si>
  <si>
    <t>% habitable rooms</t>
  </si>
  <si>
    <t xml:space="preserve">Market Homes- Units </t>
  </si>
  <si>
    <t xml:space="preserve">Market homes accessible and adapatable M4(2) standard </t>
  </si>
  <si>
    <t xml:space="preserve">Units </t>
  </si>
  <si>
    <t xml:space="preserve">Market homes wheelchair user M4(3)(2)(a) standard </t>
  </si>
  <si>
    <t xml:space="preserve">Market homes wheelchair accessible M4(3)(2)(b) standard </t>
  </si>
  <si>
    <t>TOTAL MARKET HOMES</t>
  </si>
  <si>
    <t>Market Homes- Habitable Rooms*</t>
  </si>
  <si>
    <t xml:space="preserve">Habitable rooms </t>
  </si>
  <si>
    <t>Market homes wheelchair accessible M4(3)(2)(b) standard</t>
  </si>
  <si>
    <t xml:space="preserve">TOTAL MARKET HABITABLE ROOMS </t>
  </si>
  <si>
    <t xml:space="preserve">Intermediate Homes- Units </t>
  </si>
  <si>
    <t>Intermediate homes accessible and adapatable M4(2) standard</t>
  </si>
  <si>
    <t xml:space="preserve">Intermediate homes wheelchair user M4(3)(2)(a) standard </t>
  </si>
  <si>
    <t>Intermediate homes wheelchair accessible M4(3)(2)(b) standard</t>
  </si>
  <si>
    <t>TOTAL INTERMEDIATE HOMES</t>
  </si>
  <si>
    <t xml:space="preserve">Intermediate Homes- Habitable Rooms * </t>
  </si>
  <si>
    <t xml:space="preserve">Intermediate homes accessible and adapatable M4(2) standard </t>
  </si>
  <si>
    <t xml:space="preserve">Intermediate homes wheelchair accessible M4(3)(2)(b) standard </t>
  </si>
  <si>
    <t xml:space="preserve">TOTAL INTERMEDIATE HABITABLE ROOMS </t>
  </si>
  <si>
    <t xml:space="preserve">Social Rent Homes- Units </t>
  </si>
  <si>
    <t xml:space="preserve">Social rented homes accessible and adapatable M4(2) standard </t>
  </si>
  <si>
    <t xml:space="preserve">Social rented homes wheelchair user M4(3)(2)(a) standard </t>
  </si>
  <si>
    <t xml:space="preserve">Social rented homes wheelchair accessible M4(3)(2)(b) standard </t>
  </si>
  <si>
    <t>TOTAL SOCIAL RENTED HOMES</t>
  </si>
  <si>
    <t>Social Rent Homes- Habitable Rooms*</t>
  </si>
  <si>
    <t>Social rented homes wheelchair user M4(3)(2)(a) standard</t>
  </si>
  <si>
    <t>Social rented homes wheelchair accessible M4(3)(2)(b) standard</t>
  </si>
  <si>
    <t xml:space="preserve">TOTAL SOCIAL RENTED HABITABLE ROOMS </t>
  </si>
  <si>
    <t xml:space="preserve">Total Accessible and Adaptable Habitable Rooms </t>
  </si>
  <si>
    <t xml:space="preserve">TOTAL ACCESSIBLE AND ADAPATABLE M4(2) STANDARD </t>
  </si>
  <si>
    <t xml:space="preserve">TOTAL WHEELCHAIR USER M4(3)(2)(a) STANDARD </t>
  </si>
  <si>
    <t>TOTAL WHEELCHAIR ACCESSIBLE M4(3)(2)(b) STANDARD</t>
  </si>
  <si>
    <t xml:space="preserve">TOTAL HABITABLE ROOMS </t>
  </si>
  <si>
    <t xml:space="preserve">TOTAL SOCIAL RENTED AND INTERMEDIATE HABITABLE ROOMS </t>
  </si>
  <si>
    <t xml:space="preserve">Total Accessible and Adaptable Units </t>
  </si>
  <si>
    <t>TOTAL ACCESSIBLE AND ADAPATABLE M4(2) STANDARD HOMES</t>
  </si>
  <si>
    <t xml:space="preserve">TOTAL WHEELCHAIR USER M4(3)(2)(a) STANDARD HOMES </t>
  </si>
  <si>
    <t xml:space="preserve">TOTAL WHEELCHAIR ACCESSIBLE M4(3)(2)(b) STANDARD HOMES </t>
  </si>
  <si>
    <t xml:space="preserve">TOTAL HOMES </t>
  </si>
  <si>
    <t xml:space="preserve">% HOMES BY BEDROOM SIZE </t>
  </si>
  <si>
    <t>*See Southwark Plan 2022 Habitable Rooms definition on Tab 4</t>
  </si>
  <si>
    <t xml:space="preserve">This tab should be filled out per each housing unit. </t>
  </si>
  <si>
    <t xml:space="preserve">Accommodation Schedule </t>
  </si>
  <si>
    <r>
      <t xml:space="preserve">Unit location reference </t>
    </r>
    <r>
      <rPr>
        <sz val="9"/>
        <color theme="0"/>
        <rFont val="Calibri"/>
        <family val="2"/>
        <scheme val="minor"/>
      </rPr>
      <t>(must correspond to attached floor plans)</t>
    </r>
  </si>
  <si>
    <t>Attached plan reference number</t>
  </si>
  <si>
    <t>Block</t>
  </si>
  <si>
    <t>Floor Storey</t>
  </si>
  <si>
    <r>
      <t xml:space="preserve">Number of Bedrooms
</t>
    </r>
    <r>
      <rPr>
        <sz val="8"/>
        <color theme="0"/>
        <rFont val="Calibri"/>
        <family val="2"/>
        <scheme val="minor"/>
      </rPr>
      <t xml:space="preserve">
Select ONE from drop-down list</t>
    </r>
  </si>
  <si>
    <r>
      <t xml:space="preserve">Number of bed spaces (persons)
</t>
    </r>
    <r>
      <rPr>
        <sz val="8"/>
        <color theme="0"/>
        <rFont val="Calibri"/>
        <family val="2"/>
        <scheme val="minor"/>
      </rPr>
      <t>Select ONE from drop-down list</t>
    </r>
  </si>
  <si>
    <r>
      <rPr>
        <b/>
        <sz val="9"/>
        <color rgb="FFFFFFFF"/>
        <rFont val="Calibri"/>
      </rPr>
      <t xml:space="preserve">Number of habitable rooms </t>
    </r>
    <r>
      <rPr>
        <sz val="8"/>
        <color rgb="FFFFFFFF"/>
        <rFont val="Calibri"/>
      </rPr>
      <t>(See Southwark Plan 2022 definition on Tab 4)</t>
    </r>
  </si>
  <si>
    <r>
      <t xml:space="preserve">Tenure
</t>
    </r>
    <r>
      <rPr>
        <sz val="8"/>
        <color theme="0"/>
        <rFont val="Calibri"/>
        <family val="2"/>
        <scheme val="minor"/>
      </rPr>
      <t>Select ONE from drop-down list</t>
    </r>
  </si>
  <si>
    <r>
      <t xml:space="preserve">Wheelchair user dwelling standards
</t>
    </r>
    <r>
      <rPr>
        <sz val="8"/>
        <color theme="0"/>
        <rFont val="Calibri"/>
        <family val="2"/>
        <scheme val="minor"/>
      </rPr>
      <t>Select ONE from drop-down list</t>
    </r>
    <r>
      <rPr>
        <b/>
        <sz val="9"/>
        <color theme="0"/>
        <rFont val="Calibri"/>
        <family val="2"/>
        <scheme val="minor"/>
      </rPr>
      <t xml:space="preserve">
</t>
    </r>
  </si>
  <si>
    <r>
      <t xml:space="preserve">Aspect 
</t>
    </r>
    <r>
      <rPr>
        <sz val="8"/>
        <color theme="1"/>
        <rFont val="Calibri"/>
        <family val="2"/>
        <scheme val="minor"/>
      </rPr>
      <t xml:space="preserve">Select ONE from drop-down list </t>
    </r>
  </si>
  <si>
    <r>
      <rPr>
        <b/>
        <sz val="9"/>
        <color rgb="FF000000"/>
        <rFont val="Calibri"/>
      </rPr>
      <t xml:space="preserve">Private amenity space </t>
    </r>
    <r>
      <rPr>
        <sz val="8"/>
        <color rgb="FF000000"/>
        <rFont val="Calibri"/>
      </rPr>
      <t xml:space="preserve">square metres </t>
    </r>
  </si>
  <si>
    <r>
      <t xml:space="preserve">Total unit size </t>
    </r>
    <r>
      <rPr>
        <sz val="8"/>
        <color theme="1"/>
        <rFont val="Calibri"/>
        <family val="2"/>
        <scheme val="minor"/>
      </rPr>
      <t>square metres GIA</t>
    </r>
  </si>
  <si>
    <r>
      <t xml:space="preserve">Living Room size </t>
    </r>
    <r>
      <rPr>
        <sz val="8"/>
        <color theme="1"/>
        <rFont val="Calibri"/>
        <family val="2"/>
        <scheme val="minor"/>
      </rPr>
      <t>square metres GIA</t>
    </r>
  </si>
  <si>
    <r>
      <t xml:space="preserve">Dining Room  </t>
    </r>
    <r>
      <rPr>
        <sz val="8"/>
        <color theme="1"/>
        <rFont val="Calibri"/>
        <family val="2"/>
        <scheme val="minor"/>
      </rPr>
      <t>square metres GIA</t>
    </r>
  </si>
  <si>
    <r>
      <t xml:space="preserve">Kitchen (or kitchen/diner) </t>
    </r>
    <r>
      <rPr>
        <sz val="8"/>
        <color theme="1"/>
        <rFont val="Calibri"/>
        <family val="2"/>
        <scheme val="minor"/>
      </rPr>
      <t>square metres GIA</t>
    </r>
  </si>
  <si>
    <r>
      <rPr>
        <b/>
        <sz val="9"/>
        <color rgb="FF000000"/>
        <rFont val="Calibri"/>
      </rPr>
      <t xml:space="preserve">Open-plan Living/dining/ kitchen </t>
    </r>
    <r>
      <rPr>
        <sz val="8"/>
        <color rgb="FF000000"/>
        <rFont val="Calibri"/>
      </rPr>
      <t>square metres GIA</t>
    </r>
  </si>
  <si>
    <r>
      <t xml:space="preserve">Main Bathroom  </t>
    </r>
    <r>
      <rPr>
        <sz val="8"/>
        <color theme="1"/>
        <rFont val="Calibri"/>
        <family val="2"/>
        <scheme val="minor"/>
      </rPr>
      <t>square metres GIA</t>
    </r>
  </si>
  <si>
    <r>
      <t xml:space="preserve">Combined Storage  </t>
    </r>
    <r>
      <rPr>
        <sz val="8"/>
        <color theme="1"/>
        <rFont val="Calibri"/>
        <family val="2"/>
        <scheme val="minor"/>
      </rPr>
      <t>square metres GIA</t>
    </r>
  </si>
  <si>
    <r>
      <t xml:space="preserve">Bedroom 1  </t>
    </r>
    <r>
      <rPr>
        <sz val="8"/>
        <color theme="1"/>
        <rFont val="Calibri"/>
        <family val="2"/>
        <scheme val="minor"/>
      </rPr>
      <t>square metres GIA</t>
    </r>
  </si>
  <si>
    <r>
      <t xml:space="preserve">Bedroom 2  </t>
    </r>
    <r>
      <rPr>
        <sz val="8"/>
        <color theme="1"/>
        <rFont val="Calibri"/>
        <family val="2"/>
        <scheme val="minor"/>
      </rPr>
      <t>square metres GIA</t>
    </r>
  </si>
  <si>
    <r>
      <t xml:space="preserve">Bedroom 3  </t>
    </r>
    <r>
      <rPr>
        <sz val="8"/>
        <color theme="1"/>
        <rFont val="Calibri"/>
        <family val="2"/>
        <scheme val="minor"/>
      </rPr>
      <t>square metres GIA</t>
    </r>
  </si>
  <si>
    <r>
      <t xml:space="preserve">Bedroom 4  </t>
    </r>
    <r>
      <rPr>
        <sz val="8"/>
        <color theme="1"/>
        <rFont val="Calibri"/>
        <family val="2"/>
        <scheme val="minor"/>
      </rPr>
      <t>square metres GIA</t>
    </r>
  </si>
  <si>
    <r>
      <t xml:space="preserve">Bedroom 5 </t>
    </r>
    <r>
      <rPr>
        <sz val="8"/>
        <color theme="1"/>
        <rFont val="Calibri"/>
        <family val="2"/>
        <scheme val="minor"/>
      </rPr>
      <t>square metres GIA</t>
    </r>
  </si>
  <si>
    <t xml:space="preserve">This tab should be filled out by unit. Grey cells contain values carried over from Table B. </t>
  </si>
  <si>
    <r>
      <t xml:space="preserve">PART 3- COMPLETION
Required at the completion of every stage
</t>
    </r>
    <r>
      <rPr>
        <sz val="10"/>
        <color theme="0"/>
        <rFont val="Calibri"/>
        <family val="2"/>
      </rPr>
      <t xml:space="preserve">
 </t>
    </r>
  </si>
  <si>
    <t>PART 4- AMENDMENTS</t>
  </si>
  <si>
    <r>
      <rPr>
        <b/>
        <sz val="12"/>
        <color rgb="FF000000"/>
        <rFont val="Calibri"/>
      </rPr>
      <t xml:space="preserve">Floor plan shading
</t>
    </r>
    <r>
      <rPr>
        <b/>
        <sz val="12"/>
        <color rgb="FF0070C0"/>
        <rFont val="Calibri"/>
      </rPr>
      <t>Blue:</t>
    </r>
    <r>
      <rPr>
        <b/>
        <sz val="12"/>
        <color rgb="FF000000"/>
        <rFont val="Calibri"/>
      </rPr>
      <t xml:space="preserve"> Market units
</t>
    </r>
    <r>
      <rPr>
        <b/>
        <sz val="12"/>
        <color rgb="FFED7D31"/>
        <rFont val="Calibri"/>
      </rPr>
      <t xml:space="preserve">Orange: </t>
    </r>
    <r>
      <rPr>
        <b/>
        <sz val="12"/>
        <color rgb="FF000000"/>
        <rFont val="Calibri"/>
      </rPr>
      <t xml:space="preserve">Intermediate units
</t>
    </r>
    <r>
      <rPr>
        <b/>
        <sz val="12"/>
        <color rgb="FF00B050"/>
        <rFont val="Calibri"/>
      </rPr>
      <t>Green:</t>
    </r>
    <r>
      <rPr>
        <b/>
        <sz val="12"/>
        <color rgb="FF000000"/>
        <rFont val="Calibri"/>
      </rPr>
      <t xml:space="preserve"> Social rented units</t>
    </r>
  </si>
  <si>
    <t>If units are commenced at different phases (due to an outline/hybrid or phased scheme), please record the units that have commenced by date</t>
  </si>
  <si>
    <t xml:space="preserve">Record the number of units completed at each stage with the correct completion date. Mark the phase number in column J. Record Accessible and Adaptable Dwellings in a new row. </t>
  </si>
  <si>
    <t xml:space="preserve">If the planning permission or s106 has been varied or amended, please note the planning application reference here. Alternatively if the affordable housing has been increased above that required by the original s106 without varying the planning consent or the s106 agreement please highlight the changes to the original application that have been made to the relevant units in the table.    </t>
  </si>
  <si>
    <r>
      <rPr>
        <b/>
        <sz val="11"/>
        <color rgb="FF000000"/>
        <rFont val="Calibri"/>
      </rPr>
      <t xml:space="preserve">Full/Outline Planning Application Reference </t>
    </r>
    <r>
      <rPr>
        <sz val="10"/>
        <color rgb="FF000000"/>
        <rFont val="Calibri"/>
      </rPr>
      <t>(parent application)</t>
    </r>
  </si>
  <si>
    <r>
      <rPr>
        <b/>
        <sz val="11"/>
        <color rgb="FF000000"/>
        <rFont val="Calibri"/>
      </rPr>
      <t>Reserved matters reference</t>
    </r>
    <r>
      <rPr>
        <sz val="10"/>
        <color rgb="FF000000"/>
        <rFont val="Calibri"/>
      </rPr>
      <t xml:space="preserve"> (following the outline parent application, if applicable) </t>
    </r>
  </si>
  <si>
    <r>
      <t>Unit location reference</t>
    </r>
    <r>
      <rPr>
        <sz val="10"/>
        <color theme="1"/>
        <rFont val="Calibri"/>
        <family val="2"/>
        <scheme val="minor"/>
      </rPr>
      <t xml:space="preserve"> (must correspond to attached floor plans)</t>
    </r>
  </si>
  <si>
    <t>Number of bedrooms by unit</t>
  </si>
  <si>
    <t xml:space="preserve">Floor Storey </t>
  </si>
  <si>
    <r>
      <t xml:space="preserve">Tenure
</t>
    </r>
    <r>
      <rPr>
        <sz val="10"/>
        <color theme="1"/>
        <rFont val="Calibri"/>
        <family val="2"/>
        <scheme val="minor"/>
      </rPr>
      <t>Select ONE from drop-down list</t>
    </r>
  </si>
  <si>
    <r>
      <t>Intermediate Tenure Type</t>
    </r>
    <r>
      <rPr>
        <sz val="11"/>
        <color theme="1"/>
        <rFont val="Calibri"/>
        <family val="2"/>
        <scheme val="minor"/>
      </rPr>
      <t xml:space="preserve"> (if applicable) </t>
    </r>
  </si>
  <si>
    <r>
      <t xml:space="preserve">Wheelchair user dwelling standards compliance 
</t>
    </r>
    <r>
      <rPr>
        <sz val="10"/>
        <color theme="1"/>
        <rFont val="Calibri"/>
        <family val="2"/>
        <scheme val="minor"/>
      </rPr>
      <t>If applicable, select ONE from drop-down list</t>
    </r>
    <r>
      <rPr>
        <b/>
        <sz val="11"/>
        <color theme="1"/>
        <rFont val="Calibri"/>
        <family val="2"/>
        <scheme val="minor"/>
      </rPr>
      <t xml:space="preserve">
</t>
    </r>
  </si>
  <si>
    <r>
      <rPr>
        <b/>
        <sz val="11"/>
        <color rgb="FF000000"/>
        <rFont val="Calibri"/>
      </rPr>
      <t>Phase</t>
    </r>
    <r>
      <rPr>
        <sz val="11"/>
        <color rgb="FF000000"/>
        <rFont val="Calibri"/>
      </rPr>
      <t xml:space="preserve"> </t>
    </r>
  </si>
  <si>
    <t>Commencement date</t>
  </si>
  <si>
    <t>Managed by:  Southwark Council or Registered Provider</t>
  </si>
  <si>
    <r>
      <rPr>
        <b/>
        <sz val="11"/>
        <color rgb="FF000000"/>
        <rFont val="Calibri"/>
      </rPr>
      <t xml:space="preserve">Name of Registered Provider </t>
    </r>
    <r>
      <rPr>
        <sz val="10"/>
        <color rgb="FF000000"/>
        <rFont val="Calibri"/>
      </rPr>
      <t>(leave blank if not applicable e.g. market unit)</t>
    </r>
  </si>
  <si>
    <t>Completion date</t>
  </si>
  <si>
    <t xml:space="preserve">Flat/House Number </t>
  </si>
  <si>
    <t>Street Address</t>
  </si>
  <si>
    <t>Post code</t>
  </si>
  <si>
    <t xml:space="preserve">Amended Application Reference </t>
  </si>
  <si>
    <t xml:space="preserve">                                                                                                                 </t>
  </si>
  <si>
    <t xml:space="preserve">Habitable Rooms </t>
  </si>
  <si>
    <t>Gross Internal Area Calculation</t>
  </si>
  <si>
    <t xml:space="preserve">Housing requirements will be calculated in habitable rooms. Where a habitable room exceeds 28sqm, the
number of habitable rooms will be calculated to ensure we get the maximum amount of social rented and intermediate homes
</t>
  </si>
  <si>
    <t xml:space="preserve">
A habitable room is defined as a room with a window within a dwelling that is intended to be used for sleeping, living, cooking or dining, regardless of what it is actually used for. This excludes enclosed spaces such as bath or toilet facilities, corridors, landings, hallways, lobbies, utility rooms, and kitchens with an overall floor area of less than 11sqm. Any floor area where the ceiling height is less than 1.5 metres will not count towards the habitable floorspace.
</t>
  </si>
  <si>
    <t>Please find a link of CoMP below (p.10-13), attention should be paid in particular to the notes GIA1 – GIA7 on p.11:</t>
  </si>
  <si>
    <t>For social rented and intermediate housing calculation purposes habitable rooms under 28 sqm will be counted as 1 habitable room. Habitable rooms exceeding 28 sqm will becounted as set out in the table below:</t>
  </si>
  <si>
    <t>Area (sqm)</t>
  </si>
  <si>
    <t>0-28</t>
  </si>
  <si>
    <t>28.1-42</t>
  </si>
  <si>
    <t>42.1-56</t>
  </si>
  <si>
    <t>56.1-70</t>
  </si>
  <si>
    <t>70.1-84</t>
  </si>
  <si>
    <t>84.1-98</t>
  </si>
  <si>
    <t>98.1-112</t>
  </si>
  <si>
    <t>112.1-126</t>
  </si>
  <si>
    <t>126.1-140</t>
  </si>
  <si>
    <t>140-1-154</t>
  </si>
  <si>
    <r>
      <t xml:space="preserve">PART 2- COMMENCEMENT
Required when construction commences
</t>
    </r>
    <r>
      <rPr>
        <i/>
        <sz val="9"/>
        <color rgb="FFFFFFFF"/>
        <rFont val="Calibri"/>
      </rPr>
      <t xml:space="preserve">
</t>
    </r>
    <r>
      <rPr>
        <b/>
        <sz val="12"/>
        <color rgb="FFFFFFFF"/>
        <rFont val="Calibri"/>
      </rPr>
      <t xml:space="preserve">
</t>
    </r>
  </si>
  <si>
    <t xml:space="preserve">PART 1- APPROVAL
Required at grant of Planning Permission
</t>
  </si>
  <si>
    <t>When measuring GIA (Gross Internal Area) for the purposes of completing this document, please use the GIA measurement is based on RICS Code of Measurements Practice (6th edition) listed in CIL PPG para.100.</t>
  </si>
  <si>
    <t>Link to Code of measuring practice guide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</si>
</sst>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6" x14ac:knownFonts="1">
    <font>
      <sz val="12"/>
      <color theme="1"/>
      <name val="Arial"/>
      <family val="2"/>
    </font>
    <font>
      <b/>
      <sz val="12"/>
      <color theme="1"/>
      <name val="Arial"/>
      <family val="2"/>
    </font>
    <font>
      <sz val="11"/>
      <color theme="1"/>
      <name val="Calibri"/>
      <family val="2"/>
      <scheme val="minor"/>
    </font>
    <font>
      <b/>
      <sz val="9"/>
      <color theme="1"/>
      <name val="Calibri"/>
      <family val="2"/>
      <scheme val="minor"/>
    </font>
    <font>
      <b/>
      <sz val="16"/>
      <color theme="0"/>
      <name val="Calibri"/>
      <family val="2"/>
      <scheme val="minor"/>
    </font>
    <font>
      <b/>
      <sz val="14"/>
      <color theme="0"/>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b/>
      <sz val="14"/>
      <color theme="1"/>
      <name val="Calibri"/>
      <family val="2"/>
      <scheme val="minor"/>
    </font>
    <font>
      <b/>
      <sz val="9"/>
      <color theme="0"/>
      <name val="Calibri"/>
      <family val="2"/>
      <scheme val="minor"/>
    </font>
    <font>
      <sz val="8"/>
      <color theme="1"/>
      <name val="Calibri"/>
      <family val="2"/>
      <scheme val="minor"/>
    </font>
    <font>
      <sz val="9"/>
      <color theme="0"/>
      <name val="Calibri"/>
      <family val="2"/>
      <scheme val="minor"/>
    </font>
    <font>
      <sz val="8"/>
      <color theme="0"/>
      <name val="Calibri"/>
      <family val="2"/>
      <scheme val="minor"/>
    </font>
    <font>
      <b/>
      <sz val="11"/>
      <color theme="1"/>
      <name val="Calibri"/>
      <family val="2"/>
      <scheme val="minor"/>
    </font>
    <font>
      <sz val="12"/>
      <name val="Calibri"/>
      <family val="2"/>
      <scheme val="minor"/>
    </font>
    <font>
      <sz val="10"/>
      <color theme="1"/>
      <name val="Calibri"/>
      <family val="2"/>
      <scheme val="minor"/>
    </font>
    <font>
      <i/>
      <sz val="12"/>
      <color rgb="FFC00000"/>
      <name val="Arial"/>
      <family val="2"/>
    </font>
    <font>
      <b/>
      <sz val="12"/>
      <name val="Arial"/>
      <family val="2"/>
    </font>
    <font>
      <i/>
      <sz val="12"/>
      <color rgb="FFC00000"/>
      <name val="Calibri"/>
      <family val="2"/>
      <scheme val="minor"/>
    </font>
    <font>
      <b/>
      <sz val="11"/>
      <color rgb="FF000000"/>
      <name val="Calibri"/>
    </font>
    <font>
      <sz val="10"/>
      <color rgb="FF000000"/>
      <name val="Calibri"/>
    </font>
    <font>
      <b/>
      <sz val="12"/>
      <color rgb="FF000000"/>
      <name val="Calibri"/>
    </font>
    <font>
      <b/>
      <sz val="12"/>
      <color theme="1"/>
      <name val="Calibri"/>
    </font>
    <font>
      <sz val="11"/>
      <color rgb="FF000000"/>
      <name val="Calibri"/>
    </font>
    <font>
      <b/>
      <sz val="12"/>
      <color rgb="FF0070C0"/>
      <name val="Calibri"/>
    </font>
    <font>
      <b/>
      <sz val="12"/>
      <color rgb="FFED7D31"/>
      <name val="Calibri"/>
    </font>
    <font>
      <b/>
      <sz val="12"/>
      <color rgb="FF00B050"/>
      <name val="Calibri"/>
    </font>
    <font>
      <b/>
      <sz val="9"/>
      <color rgb="FF000000"/>
      <name val="Calibri"/>
    </font>
    <font>
      <sz val="8"/>
      <color rgb="FF000000"/>
      <name val="Calibri"/>
    </font>
    <font>
      <b/>
      <sz val="9"/>
      <color rgb="FFFFFFFF"/>
      <name val="Calibri"/>
    </font>
    <font>
      <sz val="8"/>
      <color rgb="FFFFFFFF"/>
      <name val="Calibri"/>
    </font>
    <font>
      <i/>
      <sz val="12"/>
      <color rgb="FFC00000"/>
      <name val="Calibri"/>
      <family val="2"/>
    </font>
    <font>
      <b/>
      <sz val="12"/>
      <color theme="0"/>
      <name val="Calibri"/>
      <family val="2"/>
    </font>
    <font>
      <sz val="10"/>
      <color theme="0"/>
      <name val="Calibri"/>
      <family val="2"/>
    </font>
    <font>
      <i/>
      <sz val="14"/>
      <color rgb="FFC00000"/>
      <name val="Arial"/>
      <family val="2"/>
    </font>
    <font>
      <b/>
      <sz val="12"/>
      <color rgb="FFFFFFFF"/>
      <name val="Calibri"/>
    </font>
    <font>
      <i/>
      <sz val="9"/>
      <color rgb="FFFFFFFF"/>
      <name val="Calibri"/>
    </font>
    <font>
      <b/>
      <sz val="12"/>
      <color rgb="FFFFFFFF"/>
      <name val="Arial"/>
      <family val="2"/>
    </font>
    <font>
      <sz val="11"/>
      <color theme="1"/>
      <name val="Arial"/>
      <family val="2"/>
    </font>
    <font>
      <b/>
      <sz val="11"/>
      <color rgb="FFFFFFFF"/>
      <name val="Arial"/>
      <family val="2"/>
    </font>
    <font>
      <sz val="10"/>
      <color theme="1"/>
      <name val="Arial"/>
      <family val="2"/>
    </font>
    <font>
      <u/>
      <sz val="12"/>
      <color theme="10"/>
      <name val="Arial"/>
      <family val="2"/>
    </font>
    <font>
      <sz val="10"/>
      <color rgb="FF000000"/>
      <name val="Arial"/>
    </font>
    <font>
      <sz val="10"/>
      <color rgb="FF000000"/>
      <name val="Arial"/>
      <family val="2"/>
      <charset val="1"/>
    </font>
    <font>
      <sz val="11"/>
      <color rgb="FF000000"/>
      <name val="Arial"/>
      <family val="2"/>
    </font>
  </fonts>
  <fills count="21">
    <fill>
      <patternFill patternType="none"/>
    </fill>
    <fill>
      <patternFill patternType="gray125"/>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2" tint="-0.749992370372631"/>
        <bgColor indexed="64"/>
      </patternFill>
    </fill>
    <fill>
      <patternFill patternType="solid">
        <fgColor theme="0" tint="-0.14999847407452621"/>
        <bgColor indexed="64"/>
      </patternFill>
    </fill>
    <fill>
      <patternFill patternType="solid">
        <fgColor theme="2" tint="-0.499984740745262"/>
        <bgColor indexed="64"/>
      </patternFill>
    </fill>
    <fill>
      <patternFill patternType="solid">
        <fgColor theme="7" tint="0.79998168889431442"/>
        <bgColor indexed="64"/>
      </patternFill>
    </fill>
    <fill>
      <patternFill patternType="solid">
        <fgColor theme="7"/>
        <bgColor indexed="64"/>
      </patternFill>
    </fill>
    <fill>
      <patternFill patternType="solid">
        <fgColor theme="6" tint="-0.499984740745262"/>
        <bgColor indexed="64"/>
      </patternFill>
    </fill>
    <fill>
      <patternFill patternType="solid">
        <fgColor theme="9" tint="0.79998168889431442"/>
        <bgColor indexed="64"/>
      </patternFill>
    </fill>
    <fill>
      <patternFill patternType="solid">
        <fgColor theme="9"/>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4"/>
        <bgColor indexed="64"/>
      </patternFill>
    </fill>
    <fill>
      <patternFill patternType="solid">
        <fgColor theme="0" tint="-0.249977111117893"/>
        <bgColor indexed="64"/>
      </patternFill>
    </fill>
    <fill>
      <patternFill patternType="solid">
        <fgColor rgb="FFD9D9D9"/>
        <bgColor indexed="64"/>
      </patternFill>
    </fill>
    <fill>
      <patternFill patternType="solid">
        <fgColor rgb="FF002060"/>
        <bgColor indexed="64"/>
      </patternFill>
    </fill>
    <fill>
      <patternFill patternType="solid">
        <fgColor rgb="FFD6DCE4"/>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thin">
        <color indexed="64"/>
      </right>
      <top/>
      <bottom style="medium">
        <color rgb="FF000000"/>
      </bottom>
      <diagonal/>
    </border>
    <border>
      <left style="thin">
        <color indexed="64"/>
      </left>
      <right style="medium">
        <color rgb="FF000000"/>
      </right>
      <top/>
      <bottom style="medium">
        <color rgb="FF000000"/>
      </bottom>
      <diagonal/>
    </border>
    <border>
      <left style="thin">
        <color indexed="64"/>
      </left>
      <right style="thin">
        <color indexed="64"/>
      </right>
      <top/>
      <bottom style="medium">
        <color rgb="FF000000"/>
      </bottom>
      <diagonal/>
    </border>
    <border>
      <left style="thin">
        <color rgb="FF000000"/>
      </left>
      <right/>
      <top style="thin">
        <color rgb="FF000000"/>
      </top>
      <bottom style="thin">
        <color rgb="FF000000"/>
      </bottom>
      <diagonal/>
    </border>
    <border>
      <left style="medium">
        <color rgb="FF000000"/>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medium">
        <color rgb="FF000000"/>
      </right>
      <top style="medium">
        <color rgb="FF000000"/>
      </top>
      <bottom style="medium">
        <color rgb="FF00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rgb="FF000000"/>
      </left>
      <right style="thin">
        <color rgb="FF000000"/>
      </right>
      <top style="thin">
        <color rgb="FF000000"/>
      </top>
      <bottom/>
      <diagonal/>
    </border>
    <border>
      <left style="thin">
        <color indexed="64"/>
      </left>
      <right/>
      <top style="medium">
        <color rgb="FF000000"/>
      </top>
      <bottom style="medium">
        <color rgb="FF000000"/>
      </bottom>
      <diagonal/>
    </border>
    <border>
      <left style="medium">
        <color indexed="64"/>
      </left>
      <right style="medium">
        <color rgb="FF000000"/>
      </right>
      <top style="medium">
        <color rgb="FF000000"/>
      </top>
      <bottom style="medium">
        <color rgb="FF000000"/>
      </bottom>
      <diagonal/>
    </border>
    <border>
      <left/>
      <right/>
      <top/>
      <bottom style="thin">
        <color indexed="64"/>
      </bottom>
      <diagonal/>
    </border>
    <border>
      <left/>
      <right style="thin">
        <color rgb="FF000000"/>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style="medium">
        <color indexed="64"/>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2" fillId="0" borderId="0"/>
    <xf numFmtId="0" fontId="42" fillId="0" borderId="0" applyNumberFormat="0" applyFill="0" applyBorder="0" applyAlignment="0" applyProtection="0"/>
  </cellStyleXfs>
  <cellXfs count="195">
    <xf numFmtId="0" fontId="0" fillId="0" borderId="0" xfId="0"/>
    <xf numFmtId="0" fontId="0" fillId="0" borderId="0" xfId="0" applyAlignment="1">
      <alignment wrapText="1"/>
    </xf>
    <xf numFmtId="0" fontId="0" fillId="0" borderId="0" xfId="0" applyProtection="1">
      <protection locked="0"/>
    </xf>
    <xf numFmtId="0" fontId="0" fillId="0" borderId="1" xfId="0" applyBorder="1"/>
    <xf numFmtId="0" fontId="0" fillId="0" borderId="2" xfId="0" applyBorder="1"/>
    <xf numFmtId="0" fontId="0" fillId="0" borderId="7" xfId="0" applyBorder="1"/>
    <xf numFmtId="0" fontId="7" fillId="0" borderId="1" xfId="0" applyFont="1" applyBorder="1" applyProtection="1">
      <protection locked="0"/>
    </xf>
    <xf numFmtId="0" fontId="7" fillId="0" borderId="2" xfId="0" applyFont="1" applyBorder="1" applyProtection="1">
      <protection locked="0"/>
    </xf>
    <xf numFmtId="0" fontId="7" fillId="3" borderId="2" xfId="0" applyFont="1" applyFill="1" applyBorder="1"/>
    <xf numFmtId="0" fontId="6" fillId="0" borderId="0" xfId="0" applyFont="1"/>
    <xf numFmtId="0" fontId="6" fillId="9" borderId="0" xfId="0" applyFont="1" applyFill="1"/>
    <xf numFmtId="0" fontId="7" fillId="0" borderId="4" xfId="0" applyFont="1" applyBorder="1" applyProtection="1">
      <protection locked="0"/>
    </xf>
    <xf numFmtId="0" fontId="7" fillId="3" borderId="15" xfId="0" applyFont="1" applyFill="1" applyBorder="1"/>
    <xf numFmtId="0" fontId="6" fillId="12" borderId="0" xfId="0" applyFont="1" applyFill="1"/>
    <xf numFmtId="0" fontId="6" fillId="5" borderId="8" xfId="0" applyFont="1" applyFill="1" applyBorder="1"/>
    <xf numFmtId="0" fontId="7" fillId="4" borderId="4" xfId="0" applyFont="1" applyFill="1" applyBorder="1"/>
    <xf numFmtId="0" fontId="7" fillId="4" borderId="1" xfId="0" applyFont="1" applyFill="1" applyBorder="1"/>
    <xf numFmtId="0" fontId="6" fillId="0" borderId="11" xfId="0" applyFont="1" applyBorder="1"/>
    <xf numFmtId="0" fontId="6" fillId="5" borderId="4" xfId="0" applyFont="1" applyFill="1" applyBorder="1"/>
    <xf numFmtId="0" fontId="6" fillId="5" borderId="15" xfId="0" applyFont="1" applyFill="1" applyBorder="1"/>
    <xf numFmtId="0" fontId="7" fillId="8" borderId="4" xfId="0" applyFont="1" applyFill="1" applyBorder="1"/>
    <xf numFmtId="0" fontId="7" fillId="8" borderId="1" xfId="0" applyFont="1" applyFill="1" applyBorder="1"/>
    <xf numFmtId="0" fontId="7" fillId="11" borderId="1" xfId="0" applyFont="1" applyFill="1" applyBorder="1"/>
    <xf numFmtId="0" fontId="7" fillId="14" borderId="1" xfId="0" applyFont="1" applyFill="1" applyBorder="1"/>
    <xf numFmtId="0" fontId="4"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9" fillId="9" borderId="1" xfId="0" applyFont="1" applyFill="1" applyBorder="1" applyAlignment="1">
      <alignment wrapText="1"/>
    </xf>
    <xf numFmtId="0" fontId="9" fillId="12" borderId="1" xfId="0" applyFont="1" applyFill="1" applyBorder="1" applyAlignment="1">
      <alignment wrapText="1"/>
    </xf>
    <xf numFmtId="0" fontId="5" fillId="5" borderId="6" xfId="0" applyFont="1" applyFill="1" applyBorder="1" applyAlignment="1">
      <alignment wrapText="1"/>
    </xf>
    <xf numFmtId="0" fontId="5" fillId="5" borderId="12" xfId="0" applyFont="1" applyFill="1" applyBorder="1" applyAlignment="1">
      <alignment wrapText="1"/>
    </xf>
    <xf numFmtId="0" fontId="6" fillId="4" borderId="12" xfId="0" applyFont="1" applyFill="1" applyBorder="1"/>
    <xf numFmtId="0" fontId="6" fillId="4" borderId="7" xfId="0" applyFont="1" applyFill="1" applyBorder="1"/>
    <xf numFmtId="0" fontId="7" fillId="8" borderId="3" xfId="0" applyFont="1" applyFill="1" applyBorder="1"/>
    <xf numFmtId="0" fontId="7" fillId="0" borderId="3" xfId="0" applyFont="1" applyBorder="1" applyProtection="1">
      <protection locked="0"/>
    </xf>
    <xf numFmtId="0" fontId="7" fillId="3" borderId="14" xfId="0" applyFont="1" applyFill="1" applyBorder="1"/>
    <xf numFmtId="0" fontId="6" fillId="0" borderId="4" xfId="0" applyFont="1" applyBorder="1"/>
    <xf numFmtId="0" fontId="6" fillId="0" borderId="15" xfId="0" applyFont="1" applyBorder="1"/>
    <xf numFmtId="0" fontId="6" fillId="2" borderId="18" xfId="0" applyFont="1" applyFill="1" applyBorder="1"/>
    <xf numFmtId="0" fontId="6" fillId="2" borderId="19" xfId="0" applyFont="1" applyFill="1" applyBorder="1"/>
    <xf numFmtId="0" fontId="7" fillId="14" borderId="3" xfId="0" applyFont="1" applyFill="1" applyBorder="1"/>
    <xf numFmtId="0" fontId="6" fillId="2" borderId="20" xfId="0" applyFont="1" applyFill="1" applyBorder="1"/>
    <xf numFmtId="0" fontId="7" fillId="0" borderId="14" xfId="0" applyFont="1" applyBorder="1" applyProtection="1">
      <protection locked="0"/>
    </xf>
    <xf numFmtId="0" fontId="7" fillId="11" borderId="3" xfId="0" applyFont="1" applyFill="1" applyBorder="1"/>
    <xf numFmtId="0" fontId="6" fillId="4" borderId="13" xfId="0" applyFont="1" applyFill="1" applyBorder="1"/>
    <xf numFmtId="0" fontId="7" fillId="4" borderId="3" xfId="0" applyFont="1" applyFill="1" applyBorder="1"/>
    <xf numFmtId="0" fontId="7" fillId="0" borderId="0" xfId="0" applyFont="1"/>
    <xf numFmtId="0" fontId="6" fillId="0" borderId="0" xfId="0" applyFont="1" applyAlignment="1">
      <alignment wrapText="1"/>
    </xf>
    <xf numFmtId="2" fontId="6" fillId="0" borderId="0" xfId="0" applyNumberFormat="1" applyFont="1"/>
    <xf numFmtId="2" fontId="7" fillId="0" borderId="0" xfId="0" applyNumberFormat="1" applyFont="1"/>
    <xf numFmtId="0" fontId="3" fillId="14" borderId="1" xfId="0" applyFont="1" applyFill="1" applyBorder="1" applyAlignment="1">
      <alignment horizontal="center" vertical="center" wrapText="1"/>
    </xf>
    <xf numFmtId="0" fontId="10" fillId="15" borderId="12" xfId="0" applyFont="1" applyFill="1" applyBorder="1" applyAlignment="1">
      <alignment horizontal="center" vertical="center" wrapText="1"/>
    </xf>
    <xf numFmtId="0" fontId="10" fillId="15" borderId="4" xfId="0" applyFont="1" applyFill="1" applyBorder="1" applyAlignment="1">
      <alignment horizontal="center" vertical="center" wrapText="1"/>
    </xf>
    <xf numFmtId="0" fontId="10" fillId="15" borderId="15" xfId="0" applyFont="1" applyFill="1" applyBorder="1" applyAlignment="1">
      <alignment horizontal="center" vertical="center" wrapText="1"/>
    </xf>
    <xf numFmtId="49" fontId="3" fillId="13" borderId="15" xfId="1" applyNumberFormat="1" applyFont="1" applyFill="1" applyBorder="1" applyAlignment="1">
      <alignment horizontal="center" vertical="center" wrapText="1"/>
    </xf>
    <xf numFmtId="0" fontId="17" fillId="0" borderId="0" xfId="0" applyFont="1"/>
    <xf numFmtId="10" fontId="6" fillId="3" borderId="1" xfId="0" applyNumberFormat="1" applyFont="1" applyFill="1" applyBorder="1"/>
    <xf numFmtId="49" fontId="3" fillId="14" borderId="1" xfId="1" applyNumberFormat="1" applyFont="1" applyFill="1" applyBorder="1" applyAlignment="1">
      <alignment horizontal="center" vertical="center" wrapText="1"/>
    </xf>
    <xf numFmtId="49" fontId="3" fillId="0" borderId="21" xfId="1" applyNumberFormat="1" applyFont="1" applyBorder="1" applyAlignment="1">
      <alignment horizontal="center" vertical="center" wrapText="1"/>
    </xf>
    <xf numFmtId="0" fontId="18" fillId="0" borderId="0" xfId="0" applyFont="1" applyAlignment="1">
      <alignment horizontal="center"/>
    </xf>
    <xf numFmtId="0" fontId="1" fillId="0" borderId="0" xfId="0" applyFont="1" applyAlignment="1">
      <alignment horizontal="center"/>
    </xf>
    <xf numFmtId="0" fontId="0" fillId="0" borderId="0" xfId="0" applyAlignment="1">
      <alignment vertical="top" wrapText="1"/>
    </xf>
    <xf numFmtId="0" fontId="0" fillId="0" borderId="22" xfId="0" applyBorder="1"/>
    <xf numFmtId="0" fontId="1" fillId="0" borderId="22" xfId="0" applyFont="1" applyBorder="1" applyAlignment="1">
      <alignment wrapText="1"/>
    </xf>
    <xf numFmtId="49" fontId="28" fillId="14" borderId="1" xfId="1" applyNumberFormat="1" applyFont="1" applyFill="1" applyBorder="1" applyAlignment="1">
      <alignment horizontal="center" vertical="center" wrapText="1"/>
    </xf>
    <xf numFmtId="0" fontId="30" fillId="15" borderId="4" xfId="0" applyFont="1" applyFill="1" applyBorder="1" applyAlignment="1">
      <alignment horizontal="center" vertical="center" wrapText="1"/>
    </xf>
    <xf numFmtId="0" fontId="0" fillId="0" borderId="27" xfId="0" applyBorder="1"/>
    <xf numFmtId="0" fontId="6" fillId="2" borderId="28" xfId="0" applyFont="1" applyFill="1" applyBorder="1"/>
    <xf numFmtId="0" fontId="6" fillId="2" borderId="29" xfId="0" applyFont="1" applyFill="1" applyBorder="1"/>
    <xf numFmtId="0" fontId="6" fillId="2" borderId="30" xfId="0" applyFont="1" applyFill="1" applyBorder="1"/>
    <xf numFmtId="0" fontId="6" fillId="2" borderId="31" xfId="0" applyFont="1" applyFill="1" applyBorder="1"/>
    <xf numFmtId="0" fontId="6" fillId="2" borderId="32" xfId="0" applyFont="1" applyFill="1" applyBorder="1"/>
    <xf numFmtId="0" fontId="6" fillId="2" borderId="33" xfId="0" applyFont="1" applyFill="1" applyBorder="1"/>
    <xf numFmtId="0" fontId="6" fillId="5" borderId="22" xfId="0" applyFont="1" applyFill="1" applyBorder="1"/>
    <xf numFmtId="0" fontId="7" fillId="3" borderId="22" xfId="0" applyFont="1" applyFill="1" applyBorder="1"/>
    <xf numFmtId="0" fontId="7" fillId="4" borderId="2" xfId="0" applyFont="1" applyFill="1" applyBorder="1"/>
    <xf numFmtId="0" fontId="7" fillId="4" borderId="14" xfId="0" applyFont="1" applyFill="1" applyBorder="1"/>
    <xf numFmtId="0" fontId="7" fillId="3" borderId="34" xfId="0" applyFont="1" applyFill="1" applyBorder="1"/>
    <xf numFmtId="0" fontId="6" fillId="2" borderId="24" xfId="0" applyFont="1" applyFill="1" applyBorder="1"/>
    <xf numFmtId="0" fontId="6" fillId="2" borderId="26" xfId="0" applyFont="1" applyFill="1" applyBorder="1"/>
    <xf numFmtId="0" fontId="7" fillId="0" borderId="15" xfId="0" applyFont="1" applyBorder="1" applyProtection="1">
      <protection locked="0"/>
    </xf>
    <xf numFmtId="0" fontId="6" fillId="2" borderId="35" xfId="0" applyFont="1" applyFill="1" applyBorder="1"/>
    <xf numFmtId="0" fontId="7" fillId="3" borderId="23" xfId="0" applyFont="1" applyFill="1" applyBorder="1"/>
    <xf numFmtId="0" fontId="4" fillId="7" borderId="2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8" fillId="10" borderId="9" xfId="0" applyFont="1" applyFill="1" applyBorder="1" applyAlignment="1">
      <alignment wrapText="1"/>
    </xf>
    <xf numFmtId="10" fontId="6" fillId="3" borderId="3" xfId="0" applyNumberFormat="1" applyFont="1" applyFill="1" applyBorder="1"/>
    <xf numFmtId="10" fontId="6" fillId="2" borderId="5" xfId="0" applyNumberFormat="1" applyFont="1" applyFill="1" applyBorder="1"/>
    <xf numFmtId="0" fontId="1" fillId="0" borderId="0" xfId="0" applyFont="1" applyAlignment="1">
      <alignment horizontal="center" vertical="center" wrapText="1"/>
    </xf>
    <xf numFmtId="0" fontId="0" fillId="0" borderId="0" xfId="0" applyAlignment="1">
      <alignment horizontal="left" vertical="top" wrapText="1"/>
    </xf>
    <xf numFmtId="0" fontId="0" fillId="0" borderId="0" xfId="0" applyAlignment="1">
      <alignment horizontal="center" vertical="top" wrapText="1"/>
    </xf>
    <xf numFmtId="0" fontId="15" fillId="0" borderId="22" xfId="0" applyFont="1" applyBorder="1"/>
    <xf numFmtId="0" fontId="15" fillId="18" borderId="22" xfId="0" applyFont="1" applyFill="1" applyBorder="1"/>
    <xf numFmtId="0" fontId="0" fillId="18" borderId="22" xfId="0" applyFill="1" applyBorder="1"/>
    <xf numFmtId="0" fontId="7" fillId="18" borderId="22" xfId="0" applyFont="1" applyFill="1" applyBorder="1"/>
    <xf numFmtId="10" fontId="7" fillId="3" borderId="16" xfId="0" applyNumberFormat="1" applyFont="1" applyFill="1" applyBorder="1"/>
    <xf numFmtId="10" fontId="7" fillId="3" borderId="10" xfId="0" applyNumberFormat="1" applyFont="1" applyFill="1" applyBorder="1"/>
    <xf numFmtId="10" fontId="7" fillId="3" borderId="17" xfId="0" applyNumberFormat="1" applyFont="1" applyFill="1" applyBorder="1"/>
    <xf numFmtId="10" fontId="6" fillId="2" borderId="36" xfId="0" applyNumberFormat="1" applyFont="1" applyFill="1" applyBorder="1"/>
    <xf numFmtId="10" fontId="6" fillId="17" borderId="1" xfId="0" applyNumberFormat="1" applyFont="1" applyFill="1" applyBorder="1"/>
    <xf numFmtId="10" fontId="23" fillId="17" borderId="1" xfId="0" applyNumberFormat="1" applyFont="1" applyFill="1" applyBorder="1"/>
    <xf numFmtId="10" fontId="6" fillId="2" borderId="26" xfId="0" applyNumberFormat="1" applyFont="1" applyFill="1" applyBorder="1"/>
    <xf numFmtId="10" fontId="6" fillId="2" borderId="25" xfId="0" applyNumberFormat="1" applyFont="1" applyFill="1" applyBorder="1"/>
    <xf numFmtId="0" fontId="39" fillId="0" borderId="0" xfId="0" applyFont="1"/>
    <xf numFmtId="0" fontId="39" fillId="0" borderId="0" xfId="0" applyFont="1" applyAlignment="1">
      <alignment wrapText="1"/>
    </xf>
    <xf numFmtId="0" fontId="39" fillId="0" borderId="41" xfId="0" applyFont="1" applyBorder="1" applyAlignment="1">
      <alignment horizontal="center" vertical="center"/>
    </xf>
    <xf numFmtId="0" fontId="39" fillId="0" borderId="43" xfId="0" applyFont="1" applyBorder="1" applyAlignment="1">
      <alignment horizontal="center" vertical="center"/>
    </xf>
    <xf numFmtId="0" fontId="39" fillId="20" borderId="42" xfId="0" applyFont="1" applyFill="1" applyBorder="1" applyAlignment="1">
      <alignment horizontal="center" vertical="center"/>
    </xf>
    <xf numFmtId="0" fontId="39" fillId="20" borderId="44" xfId="0" applyFont="1" applyFill="1" applyBorder="1" applyAlignment="1">
      <alignment horizontal="center" vertical="center"/>
    </xf>
    <xf numFmtId="0" fontId="38" fillId="0" borderId="0" xfId="0" applyFont="1" applyAlignment="1">
      <alignment vertical="top"/>
    </xf>
    <xf numFmtId="0" fontId="0" fillId="0" borderId="45" xfId="0" applyBorder="1"/>
    <xf numFmtId="0" fontId="1" fillId="0" borderId="45" xfId="0" applyFont="1" applyBorder="1" applyAlignment="1">
      <alignment wrapText="1"/>
    </xf>
    <xf numFmtId="0" fontId="0" fillId="0" borderId="42" xfId="0" applyBorder="1"/>
    <xf numFmtId="0" fontId="1" fillId="0" borderId="27" xfId="0" applyFont="1" applyBorder="1" applyAlignment="1">
      <alignment wrapText="1"/>
    </xf>
    <xf numFmtId="0" fontId="0" fillId="0" borderId="45" xfId="0" quotePrefix="1" applyBorder="1"/>
    <xf numFmtId="0" fontId="7" fillId="18" borderId="42" xfId="0" applyFont="1" applyFill="1" applyBorder="1"/>
    <xf numFmtId="0" fontId="35" fillId="0" borderId="0" xfId="0" applyFont="1" applyBorder="1"/>
    <xf numFmtId="0" fontId="0" fillId="0" borderId="0" xfId="0" applyBorder="1"/>
    <xf numFmtId="0" fontId="9" fillId="9" borderId="21" xfId="0" applyFont="1" applyFill="1" applyBorder="1" applyAlignment="1">
      <alignment wrapText="1"/>
    </xf>
    <xf numFmtId="0" fontId="9" fillId="9" borderId="0" xfId="0" applyFont="1" applyFill="1" applyAlignment="1">
      <alignment wrapText="1"/>
    </xf>
    <xf numFmtId="0" fontId="9" fillId="16" borderId="15" xfId="0" applyFont="1" applyFill="1" applyBorder="1" applyAlignment="1"/>
    <xf numFmtId="0" fontId="9" fillId="16" borderId="37" xfId="0" applyFont="1" applyFill="1" applyBorder="1" applyAlignment="1"/>
    <xf numFmtId="0" fontId="9" fillId="16" borderId="21" xfId="0" applyFont="1" applyFill="1" applyBorder="1" applyAlignment="1">
      <alignment wrapText="1"/>
    </xf>
    <xf numFmtId="0" fontId="9" fillId="16" borderId="0" xfId="0" applyFont="1" applyFill="1" applyAlignment="1">
      <alignment wrapText="1"/>
    </xf>
    <xf numFmtId="0" fontId="9" fillId="16" borderId="38" xfId="0" applyFont="1" applyFill="1" applyBorder="1" applyAlignment="1">
      <alignment wrapText="1"/>
    </xf>
    <xf numFmtId="0" fontId="43" fillId="0" borderId="0" xfId="0" applyFont="1" applyAlignment="1">
      <alignment horizontal="left" vertical="top" wrapText="1"/>
    </xf>
    <xf numFmtId="0" fontId="7" fillId="18" borderId="27" xfId="0" applyFont="1" applyFill="1" applyBorder="1"/>
    <xf numFmtId="0" fontId="0" fillId="0" borderId="47" xfId="0" applyBorder="1"/>
    <xf numFmtId="0" fontId="0" fillId="0" borderId="34" xfId="0" applyBorder="1"/>
    <xf numFmtId="0" fontId="0" fillId="0" borderId="48" xfId="0" applyBorder="1"/>
    <xf numFmtId="0" fontId="0" fillId="0" borderId="49" xfId="0" applyBorder="1"/>
    <xf numFmtId="0" fontId="0" fillId="0" borderId="23" xfId="0" applyBorder="1"/>
    <xf numFmtId="0" fontId="0" fillId="0" borderId="50" xfId="0" applyBorder="1"/>
    <xf numFmtId="0" fontId="0" fillId="0" borderId="1" xfId="0" applyFill="1" applyBorder="1"/>
    <xf numFmtId="0" fontId="8" fillId="19" borderId="0" xfId="0" applyFont="1" applyFill="1" applyAlignment="1"/>
    <xf numFmtId="0" fontId="0" fillId="19" borderId="0" xfId="0" applyFill="1" applyAlignment="1"/>
    <xf numFmtId="0" fontId="33" fillId="19" borderId="0" xfId="0" applyFont="1" applyFill="1" applyBorder="1" applyAlignment="1">
      <alignment vertical="top" wrapText="1"/>
    </xf>
    <xf numFmtId="0" fontId="36" fillId="19" borderId="0" xfId="0" applyFont="1" applyFill="1" applyBorder="1" applyAlignment="1">
      <alignment vertical="center" wrapText="1"/>
    </xf>
    <xf numFmtId="0" fontId="0" fillId="0" borderId="51" xfId="0" applyBorder="1"/>
    <xf numFmtId="0" fontId="0" fillId="0" borderId="52" xfId="0" applyBorder="1"/>
    <xf numFmtId="0" fontId="32" fillId="0" borderId="52" xfId="0" applyFont="1" applyBorder="1" applyAlignment="1">
      <alignment vertical="center" wrapText="1"/>
    </xf>
    <xf numFmtId="0" fontId="32" fillId="0" borderId="53" xfId="0" applyFont="1" applyBorder="1" applyAlignment="1">
      <alignment vertical="center" wrapText="1"/>
    </xf>
    <xf numFmtId="0" fontId="23" fillId="0" borderId="52" xfId="0" applyFont="1" applyBorder="1" applyAlignment="1">
      <alignment vertical="center" wrapText="1"/>
    </xf>
    <xf numFmtId="0" fontId="23" fillId="0" borderId="52" xfId="0" applyFont="1" applyBorder="1" applyAlignment="1">
      <alignment horizontal="center" vertical="center" wrapText="1"/>
    </xf>
    <xf numFmtId="0" fontId="23" fillId="0" borderId="53" xfId="0" applyFont="1" applyBorder="1" applyAlignment="1">
      <alignment vertical="center" wrapText="1"/>
    </xf>
    <xf numFmtId="0" fontId="19" fillId="0" borderId="52" xfId="0" applyFont="1" applyBorder="1" applyAlignment="1">
      <alignment vertical="center" wrapText="1"/>
    </xf>
    <xf numFmtId="0" fontId="19" fillId="0" borderId="53" xfId="0" applyFont="1" applyBorder="1" applyAlignment="1">
      <alignment vertical="center" wrapText="1"/>
    </xf>
    <xf numFmtId="0" fontId="19" fillId="0" borderId="52" xfId="0" applyFont="1" applyBorder="1" applyAlignment="1">
      <alignment horizontal="center" vertical="center" wrapText="1"/>
    </xf>
    <xf numFmtId="0" fontId="15" fillId="0" borderId="55" xfId="0" applyFont="1" applyBorder="1"/>
    <xf numFmtId="0" fontId="0" fillId="0" borderId="55" xfId="0" applyBorder="1"/>
    <xf numFmtId="0" fontId="7" fillId="0" borderId="56" xfId="0" applyFont="1" applyBorder="1" applyAlignment="1">
      <alignment horizontal="center"/>
    </xf>
    <xf numFmtId="0" fontId="7" fillId="0" borderId="57" xfId="0" applyFont="1" applyBorder="1" applyAlignment="1">
      <alignment horizontal="center"/>
    </xf>
    <xf numFmtId="0" fontId="0" fillId="0" borderId="56" xfId="0" applyBorder="1"/>
    <xf numFmtId="0" fontId="0" fillId="0" borderId="59" xfId="0" applyBorder="1"/>
    <xf numFmtId="0" fontId="1" fillId="0" borderId="55" xfId="0" applyFont="1" applyBorder="1" applyAlignment="1">
      <alignment wrapText="1"/>
    </xf>
    <xf numFmtId="0" fontId="0" fillId="0" borderId="60" xfId="0" applyBorder="1"/>
    <xf numFmtId="0" fontId="0" fillId="0" borderId="61" xfId="0" applyBorder="1"/>
    <xf numFmtId="0" fontId="0" fillId="0" borderId="54" xfId="0" applyBorder="1"/>
    <xf numFmtId="0" fontId="0" fillId="0" borderId="58" xfId="0" applyBorder="1"/>
    <xf numFmtId="0" fontId="14" fillId="18" borderId="53" xfId="0" applyFont="1" applyFill="1" applyBorder="1" applyAlignment="1">
      <alignment horizontal="center" vertical="center" wrapText="1"/>
    </xf>
    <xf numFmtId="0" fontId="7" fillId="0" borderId="54" xfId="0" applyFont="1" applyBorder="1"/>
    <xf numFmtId="0" fontId="7" fillId="0" borderId="23" xfId="0" applyFont="1" applyBorder="1"/>
    <xf numFmtId="0" fontId="7" fillId="0" borderId="58" xfId="0" applyFont="1" applyBorder="1"/>
    <xf numFmtId="0" fontId="14" fillId="6" borderId="62" xfId="0" applyFont="1" applyFill="1" applyBorder="1" applyAlignment="1">
      <alignment horizontal="center" vertical="center" wrapText="1"/>
    </xf>
    <xf numFmtId="0" fontId="14" fillId="6" borderId="63" xfId="0" applyFont="1" applyFill="1" applyBorder="1" applyAlignment="1">
      <alignment horizontal="center" vertical="center" wrapText="1"/>
    </xf>
    <xf numFmtId="0" fontId="14" fillId="6" borderId="64" xfId="0" applyFont="1" applyFill="1" applyBorder="1" applyAlignment="1">
      <alignment horizontal="center" vertical="center" wrapText="1"/>
    </xf>
    <xf numFmtId="0" fontId="7" fillId="0" borderId="49" xfId="0" applyFont="1" applyBorder="1"/>
    <xf numFmtId="0" fontId="7" fillId="0" borderId="50" xfId="0" applyFont="1" applyBorder="1"/>
    <xf numFmtId="0" fontId="20" fillId="6" borderId="62" xfId="0" applyFont="1" applyFill="1" applyBorder="1" applyAlignment="1">
      <alignment horizontal="center" vertical="center" wrapText="1"/>
    </xf>
    <xf numFmtId="0" fontId="20" fillId="18" borderId="64" xfId="0" applyFont="1" applyFill="1" applyBorder="1" applyAlignment="1">
      <alignment horizontal="center" vertical="center" wrapText="1"/>
    </xf>
    <xf numFmtId="0" fontId="15" fillId="0" borderId="54" xfId="0" applyFont="1" applyBorder="1"/>
    <xf numFmtId="0" fontId="15" fillId="0" borderId="23" xfId="0" applyFont="1" applyBorder="1"/>
    <xf numFmtId="0" fontId="15" fillId="18" borderId="23" xfId="0" applyFont="1" applyFill="1" applyBorder="1"/>
    <xf numFmtId="0" fontId="7" fillId="18" borderId="23" xfId="0" applyFont="1" applyFill="1" applyBorder="1"/>
    <xf numFmtId="0" fontId="7" fillId="18" borderId="46" xfId="0" applyFont="1" applyFill="1" applyBorder="1"/>
    <xf numFmtId="0" fontId="20" fillId="6" borderId="63" xfId="0" applyFont="1" applyFill="1" applyBorder="1" applyAlignment="1">
      <alignment horizontal="center" vertical="center" wrapText="1"/>
    </xf>
    <xf numFmtId="0" fontId="19" fillId="0" borderId="65" xfId="0" applyFont="1" applyBorder="1" applyAlignment="1">
      <alignment horizontal="center" vertical="center" wrapText="1"/>
    </xf>
    <xf numFmtId="0" fontId="33" fillId="19" borderId="0" xfId="0" applyFont="1" applyFill="1" applyBorder="1" applyAlignment="1">
      <alignment horizontal="center" vertical="center" wrapText="1"/>
    </xf>
    <xf numFmtId="0" fontId="36" fillId="19" borderId="0" xfId="0" applyFont="1" applyFill="1" applyBorder="1" applyAlignment="1">
      <alignment horizontal="center" vertical="center" wrapText="1"/>
    </xf>
    <xf numFmtId="0" fontId="33" fillId="19" borderId="0" xfId="0" applyFont="1" applyFill="1" applyBorder="1" applyAlignment="1">
      <alignment vertical="center" wrapText="1"/>
    </xf>
    <xf numFmtId="0" fontId="33" fillId="19" borderId="0" xfId="0" applyFont="1" applyFill="1" applyBorder="1" applyAlignment="1">
      <alignment horizontal="center" wrapText="1"/>
    </xf>
    <xf numFmtId="0" fontId="8" fillId="19" borderId="0" xfId="0" applyFont="1" applyFill="1" applyBorder="1" applyAlignment="1">
      <alignment horizontal="center" vertical="center" wrapText="1"/>
    </xf>
    <xf numFmtId="0" fontId="44" fillId="0" borderId="0" xfId="0" applyFont="1" applyAlignment="1">
      <alignment vertical="top" wrapText="1"/>
    </xf>
    <xf numFmtId="0" fontId="38" fillId="19" borderId="0" xfId="0" applyFont="1" applyFill="1" applyAlignment="1">
      <alignment vertical="top"/>
    </xf>
    <xf numFmtId="0" fontId="38" fillId="0" borderId="0" xfId="0" applyFont="1" applyFill="1" applyAlignment="1">
      <alignment vertical="top"/>
    </xf>
    <xf numFmtId="0" fontId="39" fillId="0" borderId="0" xfId="0" applyFont="1" applyAlignment="1">
      <alignment vertical="center" wrapText="1"/>
    </xf>
    <xf numFmtId="0" fontId="45" fillId="0" borderId="0" xfId="0" applyFont="1" applyAlignment="1">
      <alignment vertical="center" wrapText="1"/>
    </xf>
    <xf numFmtId="0" fontId="19" fillId="0" borderId="0" xfId="0" applyFont="1" applyAlignment="1">
      <alignment wrapText="1"/>
    </xf>
    <xf numFmtId="0" fontId="1" fillId="0" borderId="1" xfId="0" applyFont="1" applyFill="1" applyBorder="1" applyAlignment="1">
      <alignment horizontal="center" vertical="top" wrapText="1"/>
    </xf>
    <xf numFmtId="0" fontId="41" fillId="0" borderId="0" xfId="0" applyFont="1" applyAlignment="1">
      <alignment vertical="center" wrapText="1"/>
    </xf>
    <xf numFmtId="0" fontId="42" fillId="0" borderId="0" xfId="2" applyAlignment="1">
      <alignment vertical="top" wrapText="1"/>
    </xf>
    <xf numFmtId="0" fontId="41" fillId="0" borderId="0" xfId="0" applyFont="1" applyAlignment="1">
      <alignment vertical="top" wrapText="1"/>
    </xf>
    <xf numFmtId="0" fontId="40" fillId="19" borderId="39" xfId="0" applyFont="1" applyFill="1" applyBorder="1" applyAlignment="1">
      <alignment vertical="center" wrapText="1"/>
    </xf>
    <xf numFmtId="0" fontId="40" fillId="19" borderId="41" xfId="0" applyFont="1" applyFill="1" applyBorder="1" applyAlignment="1">
      <alignment vertical="center" wrapText="1"/>
    </xf>
    <xf numFmtId="0" fontId="40" fillId="19" borderId="40" xfId="0" applyFont="1" applyFill="1" applyBorder="1" applyAlignment="1">
      <alignment vertical="center"/>
    </xf>
    <xf numFmtId="0" fontId="40" fillId="19" borderId="42" xfId="0" applyFont="1" applyFill="1" applyBorder="1" applyAlignment="1">
      <alignment vertical="center"/>
    </xf>
  </cellXfs>
  <cellStyles count="3">
    <cellStyle name="Hyperlink" xfId="2" builtinId="8"/>
    <cellStyle name="Normal" xfId="0" builtinId="0"/>
    <cellStyle name="Normal 2" xfId="1"/>
  </cellStyles>
  <dxfs count="0"/>
  <tableStyles count="0" defaultTableStyle="TableStyleMedium2" defaultPivotStyle="PivotStyleLight16"/>
  <colors>
    <mruColors>
      <color rgb="FFFCD0D0"/>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rics.org/globalassets/rics-website/media/upholding-professional-standards/sector-standards/valuation/code-of-measuring-practice-6th-edition-rics.pdf" TargetMode="External"/><Relationship Id="rId1" Type="http://schemas.openxmlformats.org/officeDocument/2006/relationships/hyperlink" Target="https://www.rics.org/globalassets/rics-website/media/upholding-professional-standards/sector-standards/valuation/code-of-measuring-practice-6th-edition-ric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O53"/>
  <sheetViews>
    <sheetView topLeftCell="A3" zoomScale="92" zoomScaleNormal="63" workbookViewId="0">
      <selection activeCell="C12" sqref="C12"/>
    </sheetView>
  </sheetViews>
  <sheetFormatPr defaultRowHeight="15.5" x14ac:dyDescent="0.35"/>
  <cols>
    <col min="1" max="1" width="56.84375" customWidth="1"/>
    <col min="2" max="2" width="18.84375" customWidth="1"/>
    <col min="3" max="3" width="9.84375" customWidth="1"/>
    <col min="4" max="4" width="9.07421875" customWidth="1"/>
    <col min="11" max="11" width="9.69140625" customWidth="1"/>
  </cols>
  <sheetData>
    <row r="1" spans="1:15" ht="22.5" customHeight="1" thickBot="1" x14ac:dyDescent="0.4">
      <c r="A1" s="54" t="s">
        <v>0</v>
      </c>
    </row>
    <row r="2" spans="1:15" ht="47.5" customHeight="1" x14ac:dyDescent="0.35">
      <c r="A2" s="24" t="s">
        <v>1</v>
      </c>
      <c r="B2" s="24" t="s">
        <v>2</v>
      </c>
      <c r="C2" s="25" t="s">
        <v>3</v>
      </c>
      <c r="D2" s="25" t="s">
        <v>4</v>
      </c>
      <c r="E2" s="25" t="s">
        <v>5</v>
      </c>
      <c r="F2" s="25" t="s">
        <v>6</v>
      </c>
      <c r="G2" s="25" t="s">
        <v>7</v>
      </c>
      <c r="H2" s="24" t="s">
        <v>8</v>
      </c>
      <c r="I2" s="83" t="s">
        <v>9</v>
      </c>
      <c r="J2" s="82" t="s">
        <v>10</v>
      </c>
      <c r="K2" s="84" t="s">
        <v>11</v>
      </c>
      <c r="L2" s="1"/>
      <c r="M2" s="1"/>
      <c r="N2" s="1"/>
      <c r="O2" s="1"/>
    </row>
    <row r="3" spans="1:15" ht="19.5" customHeight="1" x14ac:dyDescent="0.45">
      <c r="A3" s="121" t="s">
        <v>12</v>
      </c>
      <c r="B3" s="122"/>
      <c r="C3" s="122"/>
      <c r="D3" s="122"/>
      <c r="E3" s="122"/>
      <c r="F3" s="122"/>
      <c r="G3" s="122"/>
      <c r="H3" s="122"/>
      <c r="I3" s="122"/>
      <c r="J3" s="123"/>
      <c r="L3" s="1"/>
      <c r="M3" s="1"/>
      <c r="N3" s="1"/>
      <c r="O3" s="1"/>
    </row>
    <row r="4" spans="1:15" x14ac:dyDescent="0.35">
      <c r="A4" s="23" t="s">
        <v>13</v>
      </c>
      <c r="B4" s="23" t="s">
        <v>14</v>
      </c>
      <c r="C4" s="6"/>
      <c r="D4" s="6"/>
      <c r="E4" s="6"/>
      <c r="F4" s="6"/>
      <c r="G4" s="6"/>
      <c r="H4" s="6"/>
      <c r="I4" s="7"/>
      <c r="J4" s="73">
        <f>SUM(C4:I4)</f>
        <v>0</v>
      </c>
      <c r="K4" s="45"/>
      <c r="L4" s="46"/>
    </row>
    <row r="5" spans="1:15" x14ac:dyDescent="0.35">
      <c r="A5" s="23" t="s">
        <v>15</v>
      </c>
      <c r="B5" s="23" t="s">
        <v>14</v>
      </c>
      <c r="C5" s="6"/>
      <c r="D5" s="6"/>
      <c r="E5" s="6"/>
      <c r="F5" s="6"/>
      <c r="G5" s="6"/>
      <c r="H5" s="6"/>
      <c r="I5" s="7"/>
      <c r="J5" s="73">
        <f>SUM(C5:I5)</f>
        <v>0</v>
      </c>
      <c r="K5" s="45"/>
    </row>
    <row r="6" spans="1:15" x14ac:dyDescent="0.35">
      <c r="A6" s="39" t="s">
        <v>16</v>
      </c>
      <c r="B6" s="39" t="s">
        <v>14</v>
      </c>
      <c r="C6" s="33"/>
      <c r="D6" s="33"/>
      <c r="E6" s="33"/>
      <c r="F6" s="33"/>
      <c r="G6" s="33"/>
      <c r="H6" s="33"/>
      <c r="I6" s="41"/>
      <c r="J6" s="76">
        <f>SUM(C6:I6)</f>
        <v>0</v>
      </c>
      <c r="K6" s="45"/>
    </row>
    <row r="7" spans="1:15" x14ac:dyDescent="0.35">
      <c r="A7" s="66" t="s">
        <v>17</v>
      </c>
      <c r="B7" s="67" t="s">
        <v>14</v>
      </c>
      <c r="C7" s="67">
        <f t="shared" ref="C7:I7" si="0">SUM(C4:C6)</f>
        <v>0</v>
      </c>
      <c r="D7" s="67">
        <f t="shared" si="0"/>
        <v>0</v>
      </c>
      <c r="E7" s="67">
        <f t="shared" si="0"/>
        <v>0</v>
      </c>
      <c r="F7" s="67">
        <f t="shared" si="0"/>
        <v>0</v>
      </c>
      <c r="G7" s="67">
        <f t="shared" si="0"/>
        <v>0</v>
      </c>
      <c r="H7" s="67">
        <f t="shared" si="0"/>
        <v>0</v>
      </c>
      <c r="I7" s="67">
        <f t="shared" si="0"/>
        <v>0</v>
      </c>
      <c r="J7" s="68">
        <f>SUM(C7:I7)</f>
        <v>0</v>
      </c>
      <c r="K7" s="45"/>
    </row>
    <row r="8" spans="1:15" x14ac:dyDescent="0.35">
      <c r="A8" s="9"/>
      <c r="B8" s="9"/>
      <c r="C8" s="9"/>
      <c r="D8" s="9"/>
      <c r="E8" s="9"/>
      <c r="F8" s="9"/>
      <c r="G8" s="9"/>
      <c r="H8" s="9"/>
      <c r="I8" s="9"/>
      <c r="J8" s="9"/>
      <c r="K8" s="45"/>
    </row>
    <row r="9" spans="1:15" ht="19" customHeight="1" thickBot="1" x14ac:dyDescent="0.5">
      <c r="A9" s="119" t="s">
        <v>18</v>
      </c>
      <c r="B9" s="120"/>
      <c r="C9" s="120"/>
      <c r="D9" s="120"/>
      <c r="E9" s="120"/>
      <c r="F9" s="120"/>
      <c r="G9" s="120"/>
      <c r="H9" s="120"/>
      <c r="I9" s="120"/>
      <c r="J9" s="120"/>
      <c r="K9" s="45"/>
    </row>
    <row r="10" spans="1:15" x14ac:dyDescent="0.35">
      <c r="A10" s="23" t="s">
        <v>13</v>
      </c>
      <c r="B10" s="23" t="s">
        <v>19</v>
      </c>
      <c r="C10" s="6"/>
      <c r="D10" s="6"/>
      <c r="E10" s="6"/>
      <c r="F10" s="6"/>
      <c r="G10" s="6"/>
      <c r="H10" s="6"/>
      <c r="I10" s="6"/>
      <c r="J10" s="8">
        <f>SUM(C10:I10)</f>
        <v>0</v>
      </c>
      <c r="K10" s="94">
        <f>IFERROR(J10/J40,0)*100</f>
        <v>0</v>
      </c>
    </row>
    <row r="11" spans="1:15" x14ac:dyDescent="0.35">
      <c r="A11" s="23" t="s">
        <v>15</v>
      </c>
      <c r="B11" s="23" t="s">
        <v>19</v>
      </c>
      <c r="C11" s="6"/>
      <c r="D11" s="6"/>
      <c r="E11" s="6"/>
      <c r="F11" s="6"/>
      <c r="G11" s="6"/>
      <c r="H11" s="6"/>
      <c r="I11" s="6"/>
      <c r="J11" s="8">
        <f t="shared" ref="J11:J37" si="1">SUM(C11:I11)</f>
        <v>0</v>
      </c>
      <c r="K11" s="95">
        <f>IFERROR(J11/J41,0)*100</f>
        <v>0</v>
      </c>
    </row>
    <row r="12" spans="1:15" ht="16" thickBot="1" x14ac:dyDescent="0.4">
      <c r="A12" s="39" t="s">
        <v>20</v>
      </c>
      <c r="B12" s="39" t="s">
        <v>19</v>
      </c>
      <c r="C12" s="33"/>
      <c r="D12" s="33"/>
      <c r="E12" s="33"/>
      <c r="F12" s="33"/>
      <c r="G12" s="33"/>
      <c r="H12" s="33"/>
      <c r="I12" s="33"/>
      <c r="J12" s="34">
        <f t="shared" si="1"/>
        <v>0</v>
      </c>
      <c r="K12" s="96">
        <f>IFERROR(J12/J42,0)*100</f>
        <v>0</v>
      </c>
    </row>
    <row r="13" spans="1:15" ht="16" thickBot="1" x14ac:dyDescent="0.4">
      <c r="A13" s="66" t="s">
        <v>21</v>
      </c>
      <c r="B13" s="67" t="s">
        <v>19</v>
      </c>
      <c r="C13" s="67">
        <f>SUM(C10:C12)</f>
        <v>0</v>
      </c>
      <c r="D13" s="67">
        <f t="shared" ref="D13:I13" si="2">SUM(D10:D12)</f>
        <v>0</v>
      </c>
      <c r="E13" s="67">
        <f t="shared" si="2"/>
        <v>0</v>
      </c>
      <c r="F13" s="67">
        <f t="shared" si="2"/>
        <v>0</v>
      </c>
      <c r="G13" s="67">
        <f t="shared" si="2"/>
        <v>0</v>
      </c>
      <c r="H13" s="67">
        <f t="shared" si="2"/>
        <v>0</v>
      </c>
      <c r="I13" s="67">
        <f t="shared" si="2"/>
        <v>0</v>
      </c>
      <c r="J13" s="80">
        <f t="shared" si="1"/>
        <v>0</v>
      </c>
      <c r="K13" s="97">
        <f>IFERROR(J13/J43,0)*100</f>
        <v>0</v>
      </c>
    </row>
    <row r="14" spans="1:15" x14ac:dyDescent="0.35">
      <c r="A14" s="9"/>
      <c r="B14" s="9"/>
      <c r="C14" s="9"/>
      <c r="D14" s="9"/>
      <c r="E14" s="9"/>
      <c r="F14" s="9"/>
      <c r="G14" s="9"/>
      <c r="H14" s="9"/>
      <c r="I14" s="9"/>
      <c r="J14" s="9"/>
      <c r="K14" s="47"/>
    </row>
    <row r="15" spans="1:15" ht="18.649999999999999" customHeight="1" x14ac:dyDescent="0.45">
      <c r="A15" s="117" t="s">
        <v>22</v>
      </c>
      <c r="B15" s="118"/>
      <c r="C15" s="118"/>
      <c r="D15" s="118"/>
      <c r="E15" s="118"/>
      <c r="F15" s="118"/>
      <c r="G15" s="118"/>
      <c r="H15" s="118"/>
      <c r="I15" s="118"/>
      <c r="J15" s="118"/>
      <c r="K15" s="47"/>
    </row>
    <row r="16" spans="1:15" x14ac:dyDescent="0.35">
      <c r="A16" s="20" t="s">
        <v>23</v>
      </c>
      <c r="B16" s="20" t="s">
        <v>14</v>
      </c>
      <c r="C16" s="11"/>
      <c r="D16" s="11"/>
      <c r="E16" s="11"/>
      <c r="F16" s="11"/>
      <c r="G16" s="11"/>
      <c r="H16" s="11"/>
      <c r="I16" s="79"/>
      <c r="J16" s="73">
        <f t="shared" si="1"/>
        <v>0</v>
      </c>
      <c r="K16" s="48"/>
    </row>
    <row r="17" spans="1:11" x14ac:dyDescent="0.35">
      <c r="A17" s="21" t="s">
        <v>24</v>
      </c>
      <c r="B17" s="21" t="s">
        <v>14</v>
      </c>
      <c r="C17" s="6"/>
      <c r="D17" s="6"/>
      <c r="E17" s="6"/>
      <c r="F17" s="6"/>
      <c r="G17" s="6"/>
      <c r="H17" s="6"/>
      <c r="I17" s="7"/>
      <c r="J17" s="81">
        <f t="shared" si="1"/>
        <v>0</v>
      </c>
      <c r="K17" s="48"/>
    </row>
    <row r="18" spans="1:11" x14ac:dyDescent="0.35">
      <c r="A18" s="32" t="s">
        <v>25</v>
      </c>
      <c r="B18" s="32" t="s">
        <v>14</v>
      </c>
      <c r="C18" s="33"/>
      <c r="D18" s="33"/>
      <c r="E18" s="33"/>
      <c r="F18" s="33"/>
      <c r="G18" s="33"/>
      <c r="H18" s="33"/>
      <c r="I18" s="41"/>
      <c r="J18" s="73">
        <f t="shared" si="1"/>
        <v>0</v>
      </c>
      <c r="K18" s="48"/>
    </row>
    <row r="19" spans="1:11" x14ac:dyDescent="0.35">
      <c r="A19" s="37" t="s">
        <v>26</v>
      </c>
      <c r="B19" s="38" t="s">
        <v>14</v>
      </c>
      <c r="C19" s="38">
        <f>SUM(C16:C18)</f>
        <v>0</v>
      </c>
      <c r="D19" s="38">
        <f t="shared" ref="D19:I19" si="3">SUM(D16:D18)</f>
        <v>0</v>
      </c>
      <c r="E19" s="38">
        <f t="shared" si="3"/>
        <v>0</v>
      </c>
      <c r="F19" s="38">
        <f t="shared" si="3"/>
        <v>0</v>
      </c>
      <c r="G19" s="38">
        <f t="shared" si="3"/>
        <v>0</v>
      </c>
      <c r="H19" s="38">
        <f t="shared" si="3"/>
        <v>0</v>
      </c>
      <c r="I19" s="38">
        <f t="shared" si="3"/>
        <v>0</v>
      </c>
      <c r="J19" s="71">
        <f t="shared" si="1"/>
        <v>0</v>
      </c>
      <c r="K19" s="48"/>
    </row>
    <row r="20" spans="1:11" x14ac:dyDescent="0.35">
      <c r="A20" s="35"/>
      <c r="B20" s="35"/>
      <c r="C20" s="35"/>
      <c r="D20" s="35"/>
      <c r="E20" s="35"/>
      <c r="F20" s="35"/>
      <c r="G20" s="35"/>
      <c r="H20" s="35"/>
      <c r="I20" s="35"/>
      <c r="J20" s="36"/>
      <c r="K20" s="48"/>
    </row>
    <row r="21" spans="1:11" ht="18.5" x14ac:dyDescent="0.45">
      <c r="A21" s="26" t="s">
        <v>27</v>
      </c>
      <c r="B21" s="10"/>
      <c r="C21" s="10"/>
      <c r="D21" s="10"/>
      <c r="E21" s="10"/>
      <c r="F21" s="10"/>
      <c r="G21" s="10"/>
      <c r="H21" s="10"/>
      <c r="I21" s="10"/>
      <c r="J21" s="10"/>
      <c r="K21" s="48"/>
    </row>
    <row r="22" spans="1:11" x14ac:dyDescent="0.35">
      <c r="A22" s="21" t="s">
        <v>28</v>
      </c>
      <c r="B22" s="21" t="s">
        <v>19</v>
      </c>
      <c r="C22" s="6"/>
      <c r="D22" s="6"/>
      <c r="E22" s="6"/>
      <c r="F22" s="6"/>
      <c r="G22" s="6"/>
      <c r="H22" s="6"/>
      <c r="I22" s="6"/>
      <c r="J22" s="8">
        <f t="shared" si="1"/>
        <v>0</v>
      </c>
      <c r="K22" s="94">
        <f>IFERROR(J22/J40,0)*100</f>
        <v>0</v>
      </c>
    </row>
    <row r="23" spans="1:11" x14ac:dyDescent="0.35">
      <c r="A23" s="21" t="s">
        <v>24</v>
      </c>
      <c r="B23" s="21" t="s">
        <v>19</v>
      </c>
      <c r="C23" s="6"/>
      <c r="D23" s="6"/>
      <c r="E23" s="6"/>
      <c r="F23" s="6"/>
      <c r="G23" s="6"/>
      <c r="H23" s="6"/>
      <c r="I23" s="6"/>
      <c r="J23" s="8">
        <f t="shared" si="1"/>
        <v>0</v>
      </c>
      <c r="K23" s="95">
        <f>IFERROR(J23/J41,0)*100</f>
        <v>0</v>
      </c>
    </row>
    <row r="24" spans="1:11" ht="16" thickBot="1" x14ac:dyDescent="0.4">
      <c r="A24" s="32" t="s">
        <v>29</v>
      </c>
      <c r="B24" s="32" t="s">
        <v>19</v>
      </c>
      <c r="C24" s="33"/>
      <c r="D24" s="33"/>
      <c r="E24" s="33"/>
      <c r="F24" s="33"/>
      <c r="G24" s="33"/>
      <c r="H24" s="33"/>
      <c r="I24" s="33"/>
      <c r="J24" s="34">
        <f t="shared" si="1"/>
        <v>0</v>
      </c>
      <c r="K24" s="96">
        <f>IFERROR(J24/J42,0)*100</f>
        <v>0</v>
      </c>
    </row>
    <row r="25" spans="1:11" ht="16" thickBot="1" x14ac:dyDescent="0.4">
      <c r="A25" s="37" t="s">
        <v>30</v>
      </c>
      <c r="B25" s="38" t="s">
        <v>19</v>
      </c>
      <c r="C25" s="38">
        <f>SUM(C22:C24)</f>
        <v>0</v>
      </c>
      <c r="D25" s="38">
        <f t="shared" ref="D25:I25" si="4">SUM(D22:D24)</f>
        <v>0</v>
      </c>
      <c r="E25" s="38">
        <f t="shared" si="4"/>
        <v>0</v>
      </c>
      <c r="F25" s="38">
        <f t="shared" si="4"/>
        <v>0</v>
      </c>
      <c r="G25" s="38">
        <f t="shared" si="4"/>
        <v>0</v>
      </c>
      <c r="H25" s="38">
        <f t="shared" si="4"/>
        <v>0</v>
      </c>
      <c r="I25" s="38">
        <f t="shared" si="4"/>
        <v>0</v>
      </c>
      <c r="J25" s="40">
        <f t="shared" si="1"/>
        <v>0</v>
      </c>
      <c r="K25" s="86">
        <f>IFERROR(J25/J43,0)*100</f>
        <v>0</v>
      </c>
    </row>
    <row r="26" spans="1:11" x14ac:dyDescent="0.35">
      <c r="A26" s="35"/>
      <c r="B26" s="9"/>
      <c r="C26" s="9"/>
      <c r="D26" s="9"/>
      <c r="E26" s="9"/>
      <c r="F26" s="9"/>
      <c r="G26" s="9"/>
      <c r="H26" s="9"/>
      <c r="I26" s="9"/>
      <c r="J26" s="9"/>
      <c r="K26" s="47"/>
    </row>
    <row r="27" spans="1:11" ht="18.5" x14ac:dyDescent="0.45">
      <c r="A27" s="27" t="s">
        <v>31</v>
      </c>
      <c r="B27" s="13"/>
      <c r="C27" s="13"/>
      <c r="D27" s="13"/>
      <c r="E27" s="13"/>
      <c r="F27" s="13"/>
      <c r="G27" s="13"/>
      <c r="H27" s="13"/>
      <c r="I27" s="13"/>
      <c r="J27" s="13"/>
      <c r="K27" s="48"/>
    </row>
    <row r="28" spans="1:11" x14ac:dyDescent="0.35">
      <c r="A28" s="22" t="s">
        <v>32</v>
      </c>
      <c r="B28" s="22" t="s">
        <v>14</v>
      </c>
      <c r="C28" s="6"/>
      <c r="D28" s="6"/>
      <c r="E28" s="6"/>
      <c r="F28" s="6"/>
      <c r="G28" s="6"/>
      <c r="H28" s="6"/>
      <c r="I28" s="6"/>
      <c r="J28" s="8">
        <f t="shared" si="1"/>
        <v>0</v>
      </c>
      <c r="K28" s="48"/>
    </row>
    <row r="29" spans="1:11" x14ac:dyDescent="0.35">
      <c r="A29" s="22" t="s">
        <v>33</v>
      </c>
      <c r="B29" s="22" t="s">
        <v>14</v>
      </c>
      <c r="C29" s="6"/>
      <c r="D29" s="6"/>
      <c r="E29" s="6"/>
      <c r="F29" s="6"/>
      <c r="G29" s="6"/>
      <c r="H29" s="6"/>
      <c r="I29" s="6"/>
      <c r="J29" s="8">
        <f t="shared" si="1"/>
        <v>0</v>
      </c>
      <c r="K29" s="48"/>
    </row>
    <row r="30" spans="1:11" ht="16" thickBot="1" x14ac:dyDescent="0.4">
      <c r="A30" s="42" t="s">
        <v>34</v>
      </c>
      <c r="B30" s="42" t="s">
        <v>14</v>
      </c>
      <c r="C30" s="33"/>
      <c r="D30" s="33"/>
      <c r="E30" s="33"/>
      <c r="F30" s="33"/>
      <c r="G30" s="33"/>
      <c r="H30" s="33"/>
      <c r="I30" s="33"/>
      <c r="J30" s="34">
        <f t="shared" si="1"/>
        <v>0</v>
      </c>
      <c r="K30" s="48"/>
    </row>
    <row r="31" spans="1:11" ht="16" thickBot="1" x14ac:dyDescent="0.4">
      <c r="A31" s="37" t="s">
        <v>35</v>
      </c>
      <c r="B31" s="38" t="s">
        <v>14</v>
      </c>
      <c r="C31" s="38">
        <f>SUM(C28:C30)</f>
        <v>0</v>
      </c>
      <c r="D31" s="38">
        <f t="shared" ref="D31:I31" si="5">SUM(D28:D30)</f>
        <v>0</v>
      </c>
      <c r="E31" s="38">
        <f t="shared" si="5"/>
        <v>0</v>
      </c>
      <c r="F31" s="38">
        <f t="shared" si="5"/>
        <v>0</v>
      </c>
      <c r="G31" s="38">
        <f t="shared" si="5"/>
        <v>0</v>
      </c>
      <c r="H31" s="38">
        <f t="shared" si="5"/>
        <v>0</v>
      </c>
      <c r="I31" s="38">
        <f t="shared" si="5"/>
        <v>0</v>
      </c>
      <c r="J31" s="40">
        <f t="shared" si="1"/>
        <v>0</v>
      </c>
      <c r="K31" s="48"/>
    </row>
    <row r="32" spans="1:11" x14ac:dyDescent="0.35">
      <c r="A32" s="35"/>
      <c r="B32" s="9"/>
      <c r="C32" s="9"/>
      <c r="D32" s="9"/>
      <c r="E32" s="9"/>
      <c r="F32" s="9"/>
      <c r="G32" s="9"/>
      <c r="H32" s="9"/>
      <c r="I32" s="9"/>
      <c r="J32" s="9"/>
      <c r="K32" s="48"/>
    </row>
    <row r="33" spans="1:13" ht="18.5" x14ac:dyDescent="0.45">
      <c r="A33" s="27" t="s">
        <v>36</v>
      </c>
      <c r="B33" s="13"/>
      <c r="C33" s="13"/>
      <c r="D33" s="13"/>
      <c r="E33" s="13"/>
      <c r="F33" s="13"/>
      <c r="G33" s="13"/>
      <c r="H33" s="13"/>
      <c r="I33" s="13"/>
      <c r="J33" s="13"/>
      <c r="K33" s="48"/>
    </row>
    <row r="34" spans="1:13" x14ac:dyDescent="0.35">
      <c r="A34" s="22" t="s">
        <v>32</v>
      </c>
      <c r="B34" s="22" t="s">
        <v>19</v>
      </c>
      <c r="C34" s="6"/>
      <c r="D34" s="6"/>
      <c r="E34" s="6"/>
      <c r="F34" s="6"/>
      <c r="G34" s="6"/>
      <c r="H34" s="6"/>
      <c r="I34" s="6"/>
      <c r="J34" s="8">
        <f t="shared" si="1"/>
        <v>0</v>
      </c>
      <c r="K34" s="55">
        <f>IFERROR(J34/J37,0)*100</f>
        <v>0</v>
      </c>
      <c r="M34" s="2"/>
    </row>
    <row r="35" spans="1:13" x14ac:dyDescent="0.35">
      <c r="A35" s="22" t="s">
        <v>37</v>
      </c>
      <c r="B35" s="22" t="s">
        <v>19</v>
      </c>
      <c r="C35" s="6"/>
      <c r="D35" s="6"/>
      <c r="E35" s="6"/>
      <c r="F35" s="6"/>
      <c r="G35" s="6"/>
      <c r="H35" s="6"/>
      <c r="I35" s="6"/>
      <c r="J35" s="8">
        <f t="shared" si="1"/>
        <v>0</v>
      </c>
      <c r="K35" s="55">
        <f>IFERROR(J37/J43,0)*100</f>
        <v>0</v>
      </c>
    </row>
    <row r="36" spans="1:13" ht="16" thickBot="1" x14ac:dyDescent="0.4">
      <c r="A36" s="42" t="s">
        <v>38</v>
      </c>
      <c r="B36" s="42" t="s">
        <v>19</v>
      </c>
      <c r="C36" s="33"/>
      <c r="D36" s="33"/>
      <c r="E36" s="33"/>
      <c r="F36" s="33"/>
      <c r="G36" s="33"/>
      <c r="H36" s="33"/>
      <c r="I36" s="33"/>
      <c r="J36" s="34">
        <f t="shared" si="1"/>
        <v>0</v>
      </c>
      <c r="K36" s="85">
        <f>IFERROR(J40/J43,0)*100</f>
        <v>0</v>
      </c>
    </row>
    <row r="37" spans="1:13" ht="16" thickBot="1" x14ac:dyDescent="0.4">
      <c r="A37" s="37" t="s">
        <v>39</v>
      </c>
      <c r="B37" s="38" t="s">
        <v>19</v>
      </c>
      <c r="C37" s="38">
        <f t="shared" ref="C37:I37" si="6">SUM(C34:C36)</f>
        <v>0</v>
      </c>
      <c r="D37" s="38">
        <f t="shared" si="6"/>
        <v>0</v>
      </c>
      <c r="E37" s="38">
        <f t="shared" si="6"/>
        <v>0</v>
      </c>
      <c r="F37" s="38">
        <f t="shared" si="6"/>
        <v>0</v>
      </c>
      <c r="G37" s="38">
        <f t="shared" si="6"/>
        <v>0</v>
      </c>
      <c r="H37" s="38">
        <f t="shared" si="6"/>
        <v>0</v>
      </c>
      <c r="I37" s="38">
        <f t="shared" si="6"/>
        <v>0</v>
      </c>
      <c r="J37" s="40">
        <f t="shared" si="1"/>
        <v>0</v>
      </c>
      <c r="K37" s="86">
        <f>IFERROR(J41/J43,0)*100</f>
        <v>0</v>
      </c>
    </row>
    <row r="38" spans="1:13" ht="16" thickBot="1" x14ac:dyDescent="0.4">
      <c r="A38" s="9"/>
      <c r="B38" s="9"/>
      <c r="C38" s="9"/>
      <c r="D38" s="9"/>
      <c r="E38" s="9"/>
      <c r="F38" s="9"/>
      <c r="G38" s="9"/>
      <c r="H38" s="9"/>
      <c r="I38" s="9"/>
      <c r="J38" s="9"/>
      <c r="K38" s="48"/>
    </row>
    <row r="39" spans="1:13" ht="18.5" x14ac:dyDescent="0.45">
      <c r="A39" s="28" t="s">
        <v>40</v>
      </c>
      <c r="B39" s="14"/>
      <c r="C39" s="14"/>
      <c r="D39" s="14"/>
      <c r="E39" s="14"/>
      <c r="F39" s="14"/>
      <c r="G39" s="14"/>
      <c r="H39" s="14"/>
      <c r="I39" s="14"/>
      <c r="J39" s="14"/>
      <c r="K39" s="48"/>
    </row>
    <row r="40" spans="1:13" x14ac:dyDescent="0.35">
      <c r="A40" s="30" t="s">
        <v>41</v>
      </c>
      <c r="B40" s="15" t="s">
        <v>19</v>
      </c>
      <c r="C40" s="15">
        <f t="shared" ref="C40:J42" si="7">SUM(C10+C22+C34)</f>
        <v>0</v>
      </c>
      <c r="D40" s="15">
        <f t="shared" si="7"/>
        <v>0</v>
      </c>
      <c r="E40" s="15">
        <f t="shared" si="7"/>
        <v>0</v>
      </c>
      <c r="F40" s="15">
        <f t="shared" si="7"/>
        <v>0</v>
      </c>
      <c r="G40" s="15">
        <f t="shared" si="7"/>
        <v>0</v>
      </c>
      <c r="H40" s="15">
        <f t="shared" si="7"/>
        <v>0</v>
      </c>
      <c r="I40" s="15">
        <f t="shared" si="7"/>
        <v>0</v>
      </c>
      <c r="J40" s="12">
        <f t="shared" si="7"/>
        <v>0</v>
      </c>
      <c r="K40" s="98">
        <f>IFERROR(J42/J43,0)*100</f>
        <v>0</v>
      </c>
    </row>
    <row r="41" spans="1:13" x14ac:dyDescent="0.35">
      <c r="A41" s="31" t="s">
        <v>42</v>
      </c>
      <c r="B41" s="16" t="s">
        <v>19</v>
      </c>
      <c r="C41" s="16">
        <f t="shared" si="7"/>
        <v>0</v>
      </c>
      <c r="D41" s="16">
        <f t="shared" si="7"/>
        <v>0</v>
      </c>
      <c r="E41" s="16">
        <f t="shared" si="7"/>
        <v>0</v>
      </c>
      <c r="F41" s="16">
        <f t="shared" si="7"/>
        <v>0</v>
      </c>
      <c r="G41" s="16">
        <f t="shared" si="7"/>
        <v>0</v>
      </c>
      <c r="H41" s="16">
        <f t="shared" si="7"/>
        <v>0</v>
      </c>
      <c r="I41" s="16">
        <f t="shared" si="7"/>
        <v>0</v>
      </c>
      <c r="J41" s="8">
        <f t="shared" si="7"/>
        <v>0</v>
      </c>
      <c r="K41" s="98">
        <f>IFERROR(J41/J43,0)*100</f>
        <v>0</v>
      </c>
    </row>
    <row r="42" spans="1:13" x14ac:dyDescent="0.35">
      <c r="A42" s="43" t="s">
        <v>43</v>
      </c>
      <c r="B42" s="44" t="s">
        <v>19</v>
      </c>
      <c r="C42" s="44">
        <f t="shared" si="7"/>
        <v>0</v>
      </c>
      <c r="D42" s="44">
        <f t="shared" si="7"/>
        <v>0</v>
      </c>
      <c r="E42" s="44">
        <f t="shared" si="7"/>
        <v>0</v>
      </c>
      <c r="F42" s="44">
        <f t="shared" si="7"/>
        <v>0</v>
      </c>
      <c r="G42" s="44">
        <f t="shared" si="7"/>
        <v>0</v>
      </c>
      <c r="H42" s="44">
        <f t="shared" si="7"/>
        <v>0</v>
      </c>
      <c r="I42" s="44">
        <f t="shared" si="7"/>
        <v>0</v>
      </c>
      <c r="J42" s="34">
        <f t="shared" si="7"/>
        <v>0</v>
      </c>
      <c r="K42" s="99">
        <f>IFERROR(J42/J43,0)*100</f>
        <v>0</v>
      </c>
    </row>
    <row r="43" spans="1:13" x14ac:dyDescent="0.35">
      <c r="A43" s="66" t="s">
        <v>44</v>
      </c>
      <c r="B43" s="67" t="s">
        <v>19</v>
      </c>
      <c r="C43" s="67">
        <f>SUM(C40:C42)</f>
        <v>0</v>
      </c>
      <c r="D43" s="67">
        <f t="shared" ref="D43:J43" si="8">SUM(D40:D42)</f>
        <v>0</v>
      </c>
      <c r="E43" s="67">
        <f t="shared" si="8"/>
        <v>0</v>
      </c>
      <c r="F43" s="67">
        <f t="shared" si="8"/>
        <v>0</v>
      </c>
      <c r="G43" s="67">
        <f t="shared" si="8"/>
        <v>0</v>
      </c>
      <c r="H43" s="67">
        <f t="shared" si="8"/>
        <v>0</v>
      </c>
      <c r="I43" s="67">
        <f t="shared" si="8"/>
        <v>0</v>
      </c>
      <c r="J43" s="68">
        <f t="shared" si="8"/>
        <v>0</v>
      </c>
      <c r="K43" s="45"/>
    </row>
    <row r="44" spans="1:13" x14ac:dyDescent="0.35">
      <c r="A44" s="69" t="s">
        <v>45</v>
      </c>
      <c r="B44" s="70" t="s">
        <v>19</v>
      </c>
      <c r="C44" s="70">
        <f t="shared" ref="C44:J44" si="9">SUM(C25+C37)</f>
        <v>0</v>
      </c>
      <c r="D44" s="70">
        <f t="shared" si="9"/>
        <v>0</v>
      </c>
      <c r="E44" s="70">
        <f t="shared" si="9"/>
        <v>0</v>
      </c>
      <c r="F44" s="70">
        <f t="shared" si="9"/>
        <v>0</v>
      </c>
      <c r="G44" s="70">
        <f t="shared" si="9"/>
        <v>0</v>
      </c>
      <c r="H44" s="70">
        <f t="shared" si="9"/>
        <v>0</v>
      </c>
      <c r="I44" s="70">
        <f t="shared" si="9"/>
        <v>0</v>
      </c>
      <c r="J44" s="71">
        <f t="shared" si="9"/>
        <v>0</v>
      </c>
      <c r="K44" s="86">
        <f>IFERROR(J44/J43,0)*100</f>
        <v>0</v>
      </c>
    </row>
    <row r="45" spans="1:13" x14ac:dyDescent="0.35">
      <c r="A45" s="17"/>
      <c r="B45" s="9"/>
      <c r="C45" s="9"/>
      <c r="D45" s="9"/>
      <c r="E45" s="9"/>
      <c r="F45" s="9"/>
      <c r="G45" s="9"/>
      <c r="H45" s="9"/>
      <c r="I45" s="9"/>
      <c r="J45" s="9"/>
      <c r="K45" s="45"/>
    </row>
    <row r="46" spans="1:13" ht="18.5" x14ac:dyDescent="0.45">
      <c r="A46" s="29" t="s">
        <v>46</v>
      </c>
      <c r="B46" s="18"/>
      <c r="C46" s="18"/>
      <c r="D46" s="18"/>
      <c r="E46" s="18"/>
      <c r="F46" s="18"/>
      <c r="G46" s="18"/>
      <c r="H46" s="18"/>
      <c r="I46" s="19"/>
      <c r="J46" s="72"/>
      <c r="K46" s="45"/>
    </row>
    <row r="47" spans="1:13" x14ac:dyDescent="0.35">
      <c r="A47" s="31" t="s">
        <v>47</v>
      </c>
      <c r="B47" s="16" t="s">
        <v>14</v>
      </c>
      <c r="C47" s="16">
        <f t="shared" ref="C47:J49" si="10">SUM(C4+C16+C28)</f>
        <v>0</v>
      </c>
      <c r="D47" s="16">
        <f t="shared" si="10"/>
        <v>0</v>
      </c>
      <c r="E47" s="16">
        <f t="shared" si="10"/>
        <v>0</v>
      </c>
      <c r="F47" s="16">
        <f t="shared" si="10"/>
        <v>0</v>
      </c>
      <c r="G47" s="16">
        <f t="shared" si="10"/>
        <v>0</v>
      </c>
      <c r="H47" s="16">
        <f t="shared" si="10"/>
        <v>0</v>
      </c>
      <c r="I47" s="74">
        <f t="shared" si="10"/>
        <v>0</v>
      </c>
      <c r="J47" s="73">
        <f t="shared" si="10"/>
        <v>0</v>
      </c>
      <c r="K47" s="45"/>
    </row>
    <row r="48" spans="1:13" x14ac:dyDescent="0.35">
      <c r="A48" s="31" t="s">
        <v>48</v>
      </c>
      <c r="B48" s="16" t="s">
        <v>14</v>
      </c>
      <c r="C48" s="16">
        <f t="shared" si="10"/>
        <v>0</v>
      </c>
      <c r="D48" s="16">
        <f t="shared" si="10"/>
        <v>0</v>
      </c>
      <c r="E48" s="16">
        <f t="shared" si="10"/>
        <v>0</v>
      </c>
      <c r="F48" s="16">
        <f t="shared" si="10"/>
        <v>0</v>
      </c>
      <c r="G48" s="16">
        <f t="shared" si="10"/>
        <v>0</v>
      </c>
      <c r="H48" s="16">
        <f t="shared" si="10"/>
        <v>0</v>
      </c>
      <c r="I48" s="74">
        <f t="shared" si="10"/>
        <v>0</v>
      </c>
      <c r="J48" s="73">
        <f t="shared" si="10"/>
        <v>0</v>
      </c>
      <c r="K48" s="45"/>
    </row>
    <row r="49" spans="1:11" x14ac:dyDescent="0.35">
      <c r="A49" s="43" t="s">
        <v>49</v>
      </c>
      <c r="B49" s="44" t="s">
        <v>14</v>
      </c>
      <c r="C49" s="44">
        <f t="shared" si="10"/>
        <v>0</v>
      </c>
      <c r="D49" s="44">
        <f t="shared" si="10"/>
        <v>0</v>
      </c>
      <c r="E49" s="44">
        <f t="shared" si="10"/>
        <v>0</v>
      </c>
      <c r="F49" s="44">
        <f t="shared" si="10"/>
        <v>0</v>
      </c>
      <c r="G49" s="44">
        <f t="shared" si="10"/>
        <v>0</v>
      </c>
      <c r="H49" s="44">
        <f t="shared" si="10"/>
        <v>0</v>
      </c>
      <c r="I49" s="75">
        <f t="shared" si="10"/>
        <v>0</v>
      </c>
      <c r="J49" s="76">
        <f t="shared" si="10"/>
        <v>0</v>
      </c>
      <c r="K49" s="45"/>
    </row>
    <row r="50" spans="1:11" x14ac:dyDescent="0.35">
      <c r="A50" s="66" t="s">
        <v>50</v>
      </c>
      <c r="B50" s="67" t="s">
        <v>14</v>
      </c>
      <c r="C50" s="67">
        <f>SUM(C47:C49)</f>
        <v>0</v>
      </c>
      <c r="D50" s="67">
        <f t="shared" ref="D50:J50" si="11">SUM(D47:D49)</f>
        <v>0</v>
      </c>
      <c r="E50" s="67">
        <f t="shared" si="11"/>
        <v>0</v>
      </c>
      <c r="F50" s="67">
        <f t="shared" si="11"/>
        <v>0</v>
      </c>
      <c r="G50" s="67">
        <f t="shared" si="11"/>
        <v>0</v>
      </c>
      <c r="H50" s="67">
        <f t="shared" si="11"/>
        <v>0</v>
      </c>
      <c r="I50" s="67">
        <f t="shared" si="11"/>
        <v>0</v>
      </c>
      <c r="J50" s="68">
        <f t="shared" si="11"/>
        <v>0</v>
      </c>
      <c r="K50" s="45"/>
    </row>
    <row r="51" spans="1:11" x14ac:dyDescent="0.35">
      <c r="A51" s="77" t="s">
        <v>51</v>
      </c>
      <c r="B51" s="78" t="s">
        <v>14</v>
      </c>
      <c r="C51" s="100">
        <f>IFERROR(C50/J50,0)*100</f>
        <v>0</v>
      </c>
      <c r="D51" s="100">
        <f t="shared" ref="D51:I51" si="12">IFERROR(D50/K48,0)*100</f>
        <v>0</v>
      </c>
      <c r="E51" s="100">
        <f t="shared" si="12"/>
        <v>0</v>
      </c>
      <c r="F51" s="100">
        <f t="shared" si="12"/>
        <v>0</v>
      </c>
      <c r="G51" s="100">
        <f t="shared" si="12"/>
        <v>0</v>
      </c>
      <c r="H51" s="100">
        <f t="shared" si="12"/>
        <v>0</v>
      </c>
      <c r="I51" s="101">
        <f t="shared" si="12"/>
        <v>0</v>
      </c>
      <c r="J51" s="45"/>
      <c r="K51" s="45"/>
    </row>
    <row r="53" spans="1:11" x14ac:dyDescent="0.35">
      <c r="A53" t="s">
        <v>52</v>
      </c>
    </row>
  </sheetData>
  <sheetProtection algorithmName="SHA-512" hashValue="px4nGIrtAKSRMQ/OEunt9lEskGe0kQshRfNvfHAMNyZJPopZ1MY2+8Gps5CYmSFsUsq7Jw1IRzo/NT7hsSNj+w==" saltValue="u+0v4rb063l1zOeF8JCERQ==" spinCount="100000" sheet="1" objects="1" scenarios="1" selectLockedCells="1"/>
  <protectedRanges>
    <protectedRange sqref="C4:I6 C10:I12 C16:I18 C22:I24 C28:I30 C34:I36" name="Range1"/>
  </protectedRanges>
  <pageMargins left="0.7" right="0.7" top="0.75" bottom="0.75" header="0.3" footer="0.3"/>
  <pageSetup paperSize="9" scale="6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X9"/>
  <sheetViews>
    <sheetView zoomScale="66" zoomScaleNormal="66" workbookViewId="0"/>
  </sheetViews>
  <sheetFormatPr defaultRowHeight="15" customHeight="1" x14ac:dyDescent="0.35"/>
  <cols>
    <col min="1" max="1" width="9.23046875" style="5"/>
    <col min="2" max="7" width="9.23046875" style="3"/>
    <col min="8" max="8" width="10.69140625" style="3" customWidth="1"/>
    <col min="9" max="9" width="9.84375" style="4" customWidth="1"/>
    <col min="10" max="10" width="9.23046875" style="4"/>
    <col min="11" max="23" width="9.23046875" style="3"/>
  </cols>
  <sheetData>
    <row r="1" spans="1:24" ht="34.5" customHeight="1" x14ac:dyDescent="0.35">
      <c r="A1" s="186" t="s">
        <v>53</v>
      </c>
      <c r="B1" s="186"/>
      <c r="C1" s="186"/>
      <c r="D1" s="186"/>
      <c r="E1"/>
      <c r="F1"/>
      <c r="G1"/>
      <c r="H1"/>
      <c r="I1"/>
      <c r="J1"/>
      <c r="K1"/>
      <c r="L1"/>
      <c r="M1"/>
      <c r="N1"/>
      <c r="O1"/>
      <c r="P1"/>
      <c r="Q1"/>
      <c r="R1"/>
      <c r="S1"/>
      <c r="T1"/>
      <c r="U1"/>
      <c r="V1"/>
      <c r="W1"/>
    </row>
    <row r="2" spans="1:24" ht="15.65" customHeight="1" x14ac:dyDescent="0.35">
      <c r="A2" s="133" t="s">
        <v>54</v>
      </c>
      <c r="B2" s="134"/>
      <c r="C2" s="134"/>
      <c r="D2" s="134"/>
      <c r="E2" s="134"/>
      <c r="F2" s="134"/>
      <c r="G2" s="134"/>
      <c r="H2" s="134"/>
      <c r="I2" s="134"/>
      <c r="J2" s="134"/>
      <c r="K2" s="134"/>
      <c r="L2" s="134"/>
      <c r="M2" s="134"/>
      <c r="N2" s="134"/>
      <c r="O2" s="134"/>
      <c r="P2" s="134"/>
      <c r="Q2" s="134"/>
      <c r="R2" s="134"/>
      <c r="S2" s="134"/>
      <c r="T2" s="134"/>
      <c r="U2" s="134"/>
      <c r="V2" s="134"/>
      <c r="W2" s="134"/>
    </row>
    <row r="3" spans="1:24" ht="130.5" customHeight="1" x14ac:dyDescent="0.35">
      <c r="A3" s="50" t="s">
        <v>55</v>
      </c>
      <c r="B3" s="51" t="s">
        <v>56</v>
      </c>
      <c r="C3" s="51" t="s">
        <v>57</v>
      </c>
      <c r="D3" s="51" t="s">
        <v>58</v>
      </c>
      <c r="E3" s="51" t="s">
        <v>59</v>
      </c>
      <c r="F3" s="51" t="s">
        <v>60</v>
      </c>
      <c r="G3" s="64" t="s">
        <v>61</v>
      </c>
      <c r="H3" s="51" t="s">
        <v>62</v>
      </c>
      <c r="I3" s="52" t="s">
        <v>63</v>
      </c>
      <c r="J3" s="53" t="s">
        <v>64</v>
      </c>
      <c r="K3" s="63" t="s">
        <v>65</v>
      </c>
      <c r="L3" s="49" t="s">
        <v>66</v>
      </c>
      <c r="M3" s="56" t="s">
        <v>67</v>
      </c>
      <c r="N3" s="56" t="s">
        <v>68</v>
      </c>
      <c r="O3" s="56" t="s">
        <v>69</v>
      </c>
      <c r="P3" s="63" t="s">
        <v>70</v>
      </c>
      <c r="Q3" s="56" t="s">
        <v>71</v>
      </c>
      <c r="R3" s="56" t="s">
        <v>72</v>
      </c>
      <c r="S3" s="56" t="s">
        <v>73</v>
      </c>
      <c r="T3" s="56" t="s">
        <v>74</v>
      </c>
      <c r="U3" s="56" t="s">
        <v>75</v>
      </c>
      <c r="V3" s="56" t="s">
        <v>76</v>
      </c>
      <c r="W3" s="56" t="s">
        <v>77</v>
      </c>
      <c r="X3" s="57"/>
    </row>
    <row r="4" spans="1:24" ht="15.5" x14ac:dyDescent="0.35">
      <c r="A4" s="3"/>
    </row>
    <row r="5" spans="1:24" ht="15.5" x14ac:dyDescent="0.35">
      <c r="A5" s="3"/>
    </row>
    <row r="6" spans="1:24" ht="15.5" x14ac:dyDescent="0.35">
      <c r="A6" s="3"/>
    </row>
    <row r="7" spans="1:24" ht="15.5" x14ac:dyDescent="0.35">
      <c r="A7" s="3"/>
    </row>
    <row r="8" spans="1:24" ht="15.5" x14ac:dyDescent="0.35">
      <c r="A8" s="3"/>
    </row>
    <row r="9" spans="1:24" ht="15.5" x14ac:dyDescent="0.35">
      <c r="A9" s="3"/>
    </row>
  </sheetData>
  <protectedRanges>
    <protectedRange sqref="A4:W3000" name="Range1"/>
  </protectedRanges>
  <dataValidations count="5">
    <dataValidation type="list" allowBlank="1" showInputMessage="1" showErrorMessage="1" sqref="H4:H1048576">
      <formula1>"Market, Intermediate, Social Rented"</formula1>
    </dataValidation>
    <dataValidation type="list" allowBlank="1" showInputMessage="1" showErrorMessage="1" sqref="I4:I1048576">
      <formula1>"M4(2), M4(3)(2)(a), M4(3)(2)(b)"</formula1>
    </dataValidation>
    <dataValidation type="list" allowBlank="1" showInputMessage="1" showErrorMessage="1" sqref="E4:E1048576">
      <formula1>"1B, 2B, 3B, 4B, 5B, 6B"</formula1>
    </dataValidation>
    <dataValidation type="list" allowBlank="1" showInputMessage="1" showErrorMessage="1" sqref="F4:F1048576">
      <formula1>"1P, 2P, 3P, 4P, 5P, 6P, 7P, 8P+"</formula1>
    </dataValidation>
    <dataValidation type="list" allowBlank="1" showInputMessage="1" showErrorMessage="1" sqref="J4:J1048576">
      <formula1>"Dual, Single, Triple+"</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1211"/>
  <sheetViews>
    <sheetView showGridLines="0" tabSelected="1" topLeftCell="L1" zoomScale="58" zoomScaleNormal="58" workbookViewId="0">
      <selection activeCell="L28" sqref="L28:R28"/>
    </sheetView>
  </sheetViews>
  <sheetFormatPr defaultRowHeight="15" customHeight="1" x14ac:dyDescent="0.35"/>
  <cols>
    <col min="1" max="1" width="10.69140625" style="148" customWidth="1"/>
    <col min="2" max="2" width="13.4609375" style="61" customWidth="1"/>
    <col min="3" max="4" width="15.3046875" style="92" customWidth="1"/>
    <col min="5" max="5" width="38.765625" style="61" customWidth="1"/>
    <col min="6" max="6" width="9.84375" style="61" customWidth="1"/>
    <col min="7" max="7" width="8.84375" style="61" customWidth="1"/>
    <col min="8" max="8" width="15.07421875" style="61" customWidth="1"/>
    <col min="9" max="9" width="14.53515625" style="61" customWidth="1"/>
    <col min="10" max="10" width="23.07421875" style="111" customWidth="1"/>
    <col min="11" max="11" width="7.69140625" style="109" customWidth="1"/>
    <col min="12" max="12" width="14.4609375" style="61" customWidth="1"/>
    <col min="13" max="13" width="28.765625" style="61" customWidth="1"/>
    <col min="14" max="14" width="22" style="65" customWidth="1"/>
    <col min="15" max="15" width="13" style="148" customWidth="1"/>
    <col min="16" max="16" width="9.07421875" style="61" customWidth="1"/>
    <col min="17" max="17" width="24.3828125" style="61" customWidth="1"/>
    <col min="18" max="18" width="14.921875" style="152" customWidth="1"/>
    <col min="19" max="19" width="56.84375" style="151" customWidth="1"/>
    <col min="21" max="21" width="13.765625" customWidth="1"/>
  </cols>
  <sheetData>
    <row r="1" spans="1:28" ht="25" customHeight="1" x14ac:dyDescent="0.35">
      <c r="A1" s="115" t="s">
        <v>78</v>
      </c>
      <c r="B1" s="116"/>
      <c r="C1" s="116"/>
      <c r="D1" s="116"/>
      <c r="E1" s="116"/>
      <c r="F1" s="116"/>
      <c r="G1" s="116"/>
      <c r="H1" s="116"/>
      <c r="I1" s="116"/>
      <c r="J1" s="116"/>
      <c r="K1" s="116"/>
      <c r="L1" s="116"/>
      <c r="M1" s="116"/>
      <c r="N1" s="116"/>
      <c r="O1" s="116"/>
      <c r="P1" s="116"/>
      <c r="Q1" s="116"/>
      <c r="R1" s="116"/>
      <c r="S1" s="116"/>
    </row>
    <row r="2" spans="1:28" ht="93.75" customHeight="1" x14ac:dyDescent="0.35">
      <c r="A2" s="135"/>
      <c r="B2" s="135"/>
      <c r="C2" s="135"/>
      <c r="D2" s="135"/>
      <c r="E2" s="176" t="s">
        <v>121</v>
      </c>
      <c r="F2" s="135"/>
      <c r="G2" s="135"/>
      <c r="H2" s="135"/>
      <c r="I2" s="135"/>
      <c r="J2" s="135"/>
      <c r="K2" s="136"/>
      <c r="L2" s="136"/>
      <c r="M2" s="177" t="s">
        <v>120</v>
      </c>
      <c r="N2" s="136"/>
      <c r="O2" s="178"/>
      <c r="P2" s="178"/>
      <c r="Q2" s="179" t="s">
        <v>79</v>
      </c>
      <c r="R2" s="178"/>
      <c r="S2" s="180" t="s">
        <v>80</v>
      </c>
      <c r="U2" s="59"/>
    </row>
    <row r="3" spans="1:28" ht="147.65" customHeight="1" thickBot="1" x14ac:dyDescent="0.4">
      <c r="A3" s="137"/>
      <c r="B3" s="141"/>
      <c r="C3" s="141"/>
      <c r="D3" s="141"/>
      <c r="E3" s="142" t="s">
        <v>81</v>
      </c>
      <c r="F3" s="141"/>
      <c r="G3" s="141"/>
      <c r="H3" s="141"/>
      <c r="I3" s="141"/>
      <c r="J3" s="143"/>
      <c r="K3" s="137"/>
      <c r="L3" s="138"/>
      <c r="M3" s="139" t="s">
        <v>82</v>
      </c>
      <c r="N3" s="140"/>
      <c r="O3" s="137"/>
      <c r="P3" s="144"/>
      <c r="Q3" s="146" t="s">
        <v>83</v>
      </c>
      <c r="R3" s="145"/>
      <c r="S3" s="175" t="s">
        <v>84</v>
      </c>
      <c r="T3" s="58"/>
      <c r="U3" s="87"/>
      <c r="Z3" s="87"/>
      <c r="AA3" s="87"/>
      <c r="AB3" s="87"/>
    </row>
    <row r="4" spans="1:28" ht="111.65" customHeight="1" thickBot="1" x14ac:dyDescent="0.4">
      <c r="A4" s="167" t="s">
        <v>85</v>
      </c>
      <c r="B4" s="174" t="s">
        <v>86</v>
      </c>
      <c r="C4" s="163" t="s">
        <v>87</v>
      </c>
      <c r="D4" s="163" t="s">
        <v>88</v>
      </c>
      <c r="E4" s="163" t="s">
        <v>56</v>
      </c>
      <c r="F4" s="163" t="s">
        <v>57</v>
      </c>
      <c r="G4" s="163" t="s">
        <v>89</v>
      </c>
      <c r="H4" s="163" t="s">
        <v>90</v>
      </c>
      <c r="I4" s="163" t="s">
        <v>91</v>
      </c>
      <c r="J4" s="164" t="s">
        <v>92</v>
      </c>
      <c r="K4" s="167" t="s">
        <v>93</v>
      </c>
      <c r="L4" s="163" t="s">
        <v>94</v>
      </c>
      <c r="M4" s="163" t="s">
        <v>95</v>
      </c>
      <c r="N4" s="168" t="s">
        <v>96</v>
      </c>
      <c r="O4" s="162" t="s">
        <v>97</v>
      </c>
      <c r="P4" s="163" t="s">
        <v>98</v>
      </c>
      <c r="Q4" s="163" t="s">
        <v>99</v>
      </c>
      <c r="R4" s="164" t="s">
        <v>100</v>
      </c>
      <c r="S4" s="158" t="s">
        <v>101</v>
      </c>
      <c r="U4" s="89"/>
    </row>
    <row r="5" spans="1:28" ht="15.5" x14ac:dyDescent="0.35">
      <c r="A5" s="169"/>
      <c r="B5" s="170"/>
      <c r="C5" s="171">
        <f>'Table B- Accommodation schedule'!A4</f>
        <v>0</v>
      </c>
      <c r="D5" s="171">
        <f>'Table B- Accommodation schedule'!E4</f>
        <v>0</v>
      </c>
      <c r="E5" s="172">
        <f>'Table B- Accommodation schedule'!B4</f>
        <v>0</v>
      </c>
      <c r="F5" s="172">
        <f>'Table B- Accommodation schedule'!C4</f>
        <v>0</v>
      </c>
      <c r="G5" s="172">
        <f>'Table B- Accommodation schedule'!D4</f>
        <v>0</v>
      </c>
      <c r="H5" s="160"/>
      <c r="I5" s="160"/>
      <c r="J5" s="173">
        <f>'Table B- Accommodation schedule'!I4</f>
        <v>0</v>
      </c>
      <c r="K5" s="165"/>
      <c r="L5" s="160"/>
      <c r="M5" s="160"/>
      <c r="N5" s="166"/>
      <c r="O5" s="159"/>
      <c r="P5" s="160"/>
      <c r="Q5" s="160"/>
      <c r="R5" s="161"/>
      <c r="S5" s="150"/>
      <c r="U5" s="60"/>
      <c r="V5" s="60"/>
      <c r="W5" s="60"/>
      <c r="X5" s="60"/>
    </row>
    <row r="6" spans="1:28" ht="15.5" x14ac:dyDescent="0.35">
      <c r="A6" s="147"/>
      <c r="B6" s="90"/>
      <c r="C6" s="91">
        <f>'Table B- Accommodation schedule'!A5</f>
        <v>0</v>
      </c>
      <c r="D6" s="91">
        <f>'Table B- Accommodation schedule'!E5</f>
        <v>0</v>
      </c>
      <c r="E6" s="93">
        <f>'Table B- Accommodation schedule'!B5</f>
        <v>0</v>
      </c>
      <c r="F6" s="93">
        <f>'Table B- Accommodation schedule'!C5</f>
        <v>0</v>
      </c>
      <c r="G6" s="93">
        <f>'Table B- Accommodation schedule'!D5</f>
        <v>0</v>
      </c>
      <c r="J6" s="114">
        <f>'Table B- Accommodation schedule'!I5</f>
        <v>0</v>
      </c>
      <c r="K6" s="113"/>
      <c r="S6" s="149"/>
      <c r="U6" s="88"/>
      <c r="V6" s="88"/>
      <c r="W6" s="88"/>
      <c r="X6" s="88"/>
    </row>
    <row r="7" spans="1:28" ht="15.65" customHeight="1" x14ac:dyDescent="0.35">
      <c r="A7" s="147"/>
      <c r="B7" s="90"/>
      <c r="C7" s="91">
        <f>'Table B- Accommodation schedule'!A6</f>
        <v>0</v>
      </c>
      <c r="D7" s="91">
        <f>'Table B- Accommodation schedule'!E6</f>
        <v>0</v>
      </c>
      <c r="E7" s="93">
        <f>'Table B- Accommodation schedule'!B6</f>
        <v>0</v>
      </c>
      <c r="F7" s="93">
        <f>'Table B- Accommodation schedule'!C6</f>
        <v>0</v>
      </c>
      <c r="G7" s="93">
        <f>'Table B- Accommodation schedule'!D6</f>
        <v>0</v>
      </c>
      <c r="J7" s="114">
        <f>'Table B- Accommodation schedule'!I6</f>
        <v>0</v>
      </c>
      <c r="S7" s="149"/>
      <c r="U7" s="88"/>
      <c r="V7" s="88"/>
      <c r="W7" s="88"/>
      <c r="X7" s="88"/>
    </row>
    <row r="8" spans="1:28" ht="15.5" x14ac:dyDescent="0.35">
      <c r="A8" s="147"/>
      <c r="B8" s="90"/>
      <c r="C8" s="91">
        <f>'Table B- Accommodation schedule'!A7</f>
        <v>0</v>
      </c>
      <c r="D8" s="91">
        <f>'Table B- Accommodation schedule'!E7</f>
        <v>0</v>
      </c>
      <c r="E8" s="93">
        <f>'Table B- Accommodation schedule'!B7</f>
        <v>0</v>
      </c>
      <c r="F8" s="93">
        <f>'Table B- Accommodation schedule'!C7</f>
        <v>0</v>
      </c>
      <c r="G8" s="93">
        <f>'Table B- Accommodation schedule'!D7</f>
        <v>0</v>
      </c>
      <c r="J8" s="114">
        <f>'Table B- Accommodation schedule'!I7</f>
        <v>0</v>
      </c>
      <c r="S8" s="149"/>
      <c r="U8" s="89"/>
      <c r="V8" s="89"/>
      <c r="W8" s="60"/>
      <c r="X8" s="60"/>
    </row>
    <row r="9" spans="1:28" ht="15.5" x14ac:dyDescent="0.35">
      <c r="A9" s="147"/>
      <c r="B9" s="90"/>
      <c r="C9" s="91">
        <f>'Table B- Accommodation schedule'!A8</f>
        <v>0</v>
      </c>
      <c r="D9" s="91">
        <f>'Table B- Accommodation schedule'!E8</f>
        <v>0</v>
      </c>
      <c r="E9" s="93">
        <f>'Table B- Accommodation schedule'!B8</f>
        <v>0</v>
      </c>
      <c r="F9" s="93">
        <f>'Table B- Accommodation schedule'!C8</f>
        <v>0</v>
      </c>
      <c r="G9" s="93">
        <f>'Table B- Accommodation schedule'!D8</f>
        <v>0</v>
      </c>
      <c r="J9" s="114">
        <f>'Table B- Accommodation schedule'!I8</f>
        <v>0</v>
      </c>
      <c r="S9" s="149"/>
      <c r="U9" s="89"/>
      <c r="V9" s="89"/>
      <c r="W9" s="89"/>
      <c r="X9" s="89"/>
    </row>
    <row r="10" spans="1:28" ht="15.5" x14ac:dyDescent="0.35">
      <c r="A10" s="147"/>
      <c r="B10" s="90"/>
      <c r="C10" s="91">
        <f>'Table B- Accommodation schedule'!A9</f>
        <v>0</v>
      </c>
      <c r="D10" s="91">
        <f>'Table B- Accommodation schedule'!E9</f>
        <v>0</v>
      </c>
      <c r="E10" s="93">
        <f>'Table B- Accommodation schedule'!B9</f>
        <v>0</v>
      </c>
      <c r="F10" s="93">
        <f>'Table B- Accommodation schedule'!C9</f>
        <v>0</v>
      </c>
      <c r="G10" s="93">
        <f>'Table B- Accommodation schedule'!D9</f>
        <v>0</v>
      </c>
      <c r="J10" s="114">
        <f>'Table B- Accommodation schedule'!I9</f>
        <v>0</v>
      </c>
      <c r="S10" s="149"/>
    </row>
    <row r="11" spans="1:28" ht="18" customHeight="1" x14ac:dyDescent="0.35">
      <c r="A11" s="147"/>
      <c r="B11" s="90"/>
      <c r="C11" s="91">
        <f>'Table B- Accommodation schedule'!A10</f>
        <v>0</v>
      </c>
      <c r="D11" s="91">
        <f>'Table B- Accommodation schedule'!E10</f>
        <v>0</v>
      </c>
      <c r="E11" s="93">
        <f>'Table B- Accommodation schedule'!B10</f>
        <v>0</v>
      </c>
      <c r="F11" s="93">
        <f>'Table B- Accommodation schedule'!C10</f>
        <v>0</v>
      </c>
      <c r="G11" s="93">
        <f>'Table B- Accommodation schedule'!D10</f>
        <v>0</v>
      </c>
      <c r="J11" s="114">
        <f>'Table B- Accommodation schedule'!I10</f>
        <v>0</v>
      </c>
      <c r="K11" s="110" t="s">
        <v>102</v>
      </c>
      <c r="L11" s="62"/>
      <c r="M11" s="62"/>
      <c r="N11" s="112"/>
      <c r="O11" s="153"/>
      <c r="S11" s="149"/>
    </row>
    <row r="12" spans="1:28" ht="15.5" x14ac:dyDescent="0.35">
      <c r="A12" s="147"/>
      <c r="B12" s="90"/>
      <c r="C12" s="91">
        <f>'Table B- Accommodation schedule'!A11</f>
        <v>0</v>
      </c>
      <c r="D12" s="91">
        <f>'Table B- Accommodation schedule'!E11</f>
        <v>0</v>
      </c>
      <c r="E12" s="93">
        <f>'Table B- Accommodation schedule'!B11</f>
        <v>0</v>
      </c>
      <c r="F12" s="93">
        <f>'Table B- Accommodation schedule'!C11</f>
        <v>0</v>
      </c>
      <c r="G12" s="93">
        <f>'Table B- Accommodation schedule'!D11</f>
        <v>0</v>
      </c>
      <c r="J12" s="114">
        <f>'Table B- Accommodation schedule'!I11</f>
        <v>0</v>
      </c>
      <c r="S12" s="149"/>
    </row>
    <row r="13" spans="1:28" ht="15.5" x14ac:dyDescent="0.35">
      <c r="A13" s="147"/>
      <c r="B13" s="90"/>
      <c r="C13" s="91">
        <f>'Table B- Accommodation schedule'!A12</f>
        <v>0</v>
      </c>
      <c r="D13" s="91">
        <f>'Table B- Accommodation schedule'!E12</f>
        <v>0</v>
      </c>
      <c r="E13" s="93">
        <f>'Table B- Accommodation schedule'!B12</f>
        <v>0</v>
      </c>
      <c r="F13" s="93">
        <f>'Table B- Accommodation schedule'!C12</f>
        <v>0</v>
      </c>
      <c r="G13" s="93">
        <f>'Table B- Accommodation schedule'!D12</f>
        <v>0</v>
      </c>
      <c r="J13" s="114">
        <f>'Table B- Accommodation schedule'!I12</f>
        <v>0</v>
      </c>
      <c r="S13" s="149"/>
    </row>
    <row r="14" spans="1:28" ht="15.5" x14ac:dyDescent="0.35">
      <c r="A14" s="147"/>
      <c r="B14" s="90"/>
      <c r="C14" s="91">
        <f>'Table B- Accommodation schedule'!A13</f>
        <v>0</v>
      </c>
      <c r="D14" s="91">
        <f>'Table B- Accommodation schedule'!E13</f>
        <v>0</v>
      </c>
      <c r="E14" s="93">
        <f>'Table B- Accommodation schedule'!B13</f>
        <v>0</v>
      </c>
      <c r="F14" s="93">
        <f>'Table B- Accommodation schedule'!C13</f>
        <v>0</v>
      </c>
      <c r="G14" s="93">
        <f>'Table B- Accommodation schedule'!D13</f>
        <v>0</v>
      </c>
      <c r="J14" s="114">
        <f>'Table B- Accommodation schedule'!I13</f>
        <v>0</v>
      </c>
      <c r="S14" s="149"/>
    </row>
    <row r="15" spans="1:28" ht="15.5" x14ac:dyDescent="0.35">
      <c r="A15" s="147"/>
      <c r="B15" s="90"/>
      <c r="C15" s="91">
        <f>'Table B- Accommodation schedule'!A14</f>
        <v>0</v>
      </c>
      <c r="D15" s="91">
        <f>'Table B- Accommodation schedule'!E14</f>
        <v>0</v>
      </c>
      <c r="E15" s="93">
        <f>'Table B- Accommodation schedule'!B14</f>
        <v>0</v>
      </c>
      <c r="F15" s="93">
        <f>'Table B- Accommodation schedule'!C14</f>
        <v>0</v>
      </c>
      <c r="G15" s="93">
        <f>'Table B- Accommodation schedule'!D14</f>
        <v>0</v>
      </c>
      <c r="J15" s="114">
        <f>'Table B- Accommodation schedule'!I14</f>
        <v>0</v>
      </c>
      <c r="S15" s="149"/>
    </row>
    <row r="16" spans="1:28" ht="15.5" x14ac:dyDescent="0.35">
      <c r="C16" s="91">
        <f>'Table B- Accommodation schedule'!A15</f>
        <v>0</v>
      </c>
      <c r="D16" s="91">
        <f>'Table B- Accommodation schedule'!E15</f>
        <v>0</v>
      </c>
      <c r="E16" s="93">
        <f>'Table B- Accommodation schedule'!B15</f>
        <v>0</v>
      </c>
      <c r="F16" s="93">
        <f>'Table B- Accommodation schedule'!C15</f>
        <v>0</v>
      </c>
      <c r="G16" s="93">
        <f>'Table B- Accommodation schedule'!D15</f>
        <v>0</v>
      </c>
      <c r="J16" s="114">
        <f>'Table B- Accommodation schedule'!I15</f>
        <v>0</v>
      </c>
      <c r="S16" s="149"/>
    </row>
    <row r="17" spans="3:19" ht="15.5" x14ac:dyDescent="0.35">
      <c r="C17" s="91">
        <f>'Table B- Accommodation schedule'!A16</f>
        <v>0</v>
      </c>
      <c r="D17" s="91">
        <f>'Table B- Accommodation schedule'!E16</f>
        <v>0</v>
      </c>
      <c r="E17" s="93">
        <f>'Table B- Accommodation schedule'!B16</f>
        <v>0</v>
      </c>
      <c r="F17" s="93">
        <f>'Table B- Accommodation schedule'!C16</f>
        <v>0</v>
      </c>
      <c r="G17" s="93">
        <f>'Table B- Accommodation schedule'!D16</f>
        <v>0</v>
      </c>
      <c r="J17" s="114">
        <f>'Table B- Accommodation schedule'!I16</f>
        <v>0</v>
      </c>
      <c r="S17" s="149"/>
    </row>
    <row r="18" spans="3:19" ht="15.5" x14ac:dyDescent="0.35">
      <c r="C18" s="91">
        <f>'Table B- Accommodation schedule'!A17</f>
        <v>0</v>
      </c>
      <c r="D18" s="91">
        <f>'Table B- Accommodation schedule'!E17</f>
        <v>0</v>
      </c>
      <c r="E18" s="93">
        <f>'Table B- Accommodation schedule'!B17</f>
        <v>0</v>
      </c>
      <c r="F18" s="93">
        <f>'Table B- Accommodation schedule'!C17</f>
        <v>0</v>
      </c>
      <c r="G18" s="93">
        <f>'Table B- Accommodation schedule'!D17</f>
        <v>0</v>
      </c>
      <c r="J18" s="114">
        <f>'Table B- Accommodation schedule'!I17</f>
        <v>0</v>
      </c>
      <c r="S18" s="149"/>
    </row>
    <row r="19" spans="3:19" ht="15.5" x14ac:dyDescent="0.35">
      <c r="C19" s="91">
        <f>'Table B- Accommodation schedule'!A18</f>
        <v>0</v>
      </c>
      <c r="D19" s="91">
        <f>'Table B- Accommodation schedule'!E18</f>
        <v>0</v>
      </c>
      <c r="E19" s="93">
        <f>'Table B- Accommodation schedule'!B18</f>
        <v>0</v>
      </c>
      <c r="F19" s="93">
        <f>'Table B- Accommodation schedule'!C18</f>
        <v>0</v>
      </c>
      <c r="G19" s="93">
        <f>'Table B- Accommodation schedule'!D18</f>
        <v>0</v>
      </c>
      <c r="J19" s="114">
        <f>'Table B- Accommodation schedule'!I18</f>
        <v>0</v>
      </c>
      <c r="S19" s="149"/>
    </row>
    <row r="20" spans="3:19" ht="15.5" x14ac:dyDescent="0.35">
      <c r="C20" s="91">
        <f>'Table B- Accommodation schedule'!A19</f>
        <v>0</v>
      </c>
      <c r="D20" s="91">
        <f>'Table B- Accommodation schedule'!E19</f>
        <v>0</v>
      </c>
      <c r="E20" s="93">
        <f>'Table B- Accommodation schedule'!B19</f>
        <v>0</v>
      </c>
      <c r="F20" s="93">
        <f>'Table B- Accommodation schedule'!C19</f>
        <v>0</v>
      </c>
      <c r="G20" s="93">
        <f>'Table B- Accommodation schedule'!D19</f>
        <v>0</v>
      </c>
      <c r="J20" s="114">
        <f>'Table B- Accommodation schedule'!I19</f>
        <v>0</v>
      </c>
      <c r="S20" s="149"/>
    </row>
    <row r="21" spans="3:19" ht="15.5" x14ac:dyDescent="0.35">
      <c r="C21" s="91">
        <f>'Table B- Accommodation schedule'!A20</f>
        <v>0</v>
      </c>
      <c r="D21" s="91">
        <f>'Table B- Accommodation schedule'!E20</f>
        <v>0</v>
      </c>
      <c r="E21" s="93">
        <f>'Table B- Accommodation schedule'!B20</f>
        <v>0</v>
      </c>
      <c r="F21" s="93">
        <f>'Table B- Accommodation schedule'!C20</f>
        <v>0</v>
      </c>
      <c r="G21" s="93">
        <f>'Table B- Accommodation schedule'!D20</f>
        <v>0</v>
      </c>
      <c r="J21" s="114">
        <f>'Table B- Accommodation schedule'!I20</f>
        <v>0</v>
      </c>
      <c r="S21" s="149"/>
    </row>
    <row r="22" spans="3:19" ht="15.5" x14ac:dyDescent="0.35">
      <c r="C22" s="91">
        <f>'Table B- Accommodation schedule'!A21</f>
        <v>0</v>
      </c>
      <c r="D22" s="91">
        <f>'Table B- Accommodation schedule'!E21</f>
        <v>0</v>
      </c>
      <c r="E22" s="93">
        <f>'Table B- Accommodation schedule'!B21</f>
        <v>0</v>
      </c>
      <c r="F22" s="93">
        <f>'Table B- Accommodation schedule'!C21</f>
        <v>0</v>
      </c>
      <c r="G22" s="93">
        <f>'Table B- Accommodation schedule'!D21</f>
        <v>0</v>
      </c>
      <c r="J22" s="114">
        <f>'Table B- Accommodation schedule'!I21</f>
        <v>0</v>
      </c>
      <c r="S22" s="149"/>
    </row>
    <row r="23" spans="3:19" ht="15.5" x14ac:dyDescent="0.35">
      <c r="C23" s="91">
        <f>'Table B- Accommodation schedule'!A22</f>
        <v>0</v>
      </c>
      <c r="D23" s="91">
        <f>'Table B- Accommodation schedule'!E22</f>
        <v>0</v>
      </c>
      <c r="E23" s="93">
        <f>'Table B- Accommodation schedule'!B22</f>
        <v>0</v>
      </c>
      <c r="F23" s="93">
        <f>'Table B- Accommodation schedule'!C22</f>
        <v>0</v>
      </c>
      <c r="G23" s="93">
        <f>'Table B- Accommodation schedule'!D22</f>
        <v>0</v>
      </c>
      <c r="J23" s="114">
        <f>'Table B- Accommodation schedule'!I22</f>
        <v>0</v>
      </c>
      <c r="S23" s="149"/>
    </row>
    <row r="24" spans="3:19" ht="15.5" x14ac:dyDescent="0.35">
      <c r="C24" s="91">
        <f>'Table B- Accommodation schedule'!A23</f>
        <v>0</v>
      </c>
      <c r="D24" s="91">
        <f>'Table B- Accommodation schedule'!E23</f>
        <v>0</v>
      </c>
      <c r="E24" s="93">
        <f>'Table B- Accommodation schedule'!B23</f>
        <v>0</v>
      </c>
      <c r="F24" s="93">
        <f>'Table B- Accommodation schedule'!C23</f>
        <v>0</v>
      </c>
      <c r="G24" s="93">
        <f>'Table B- Accommodation schedule'!D23</f>
        <v>0</v>
      </c>
      <c r="J24" s="114">
        <f>'Table B- Accommodation schedule'!I23</f>
        <v>0</v>
      </c>
      <c r="S24" s="149"/>
    </row>
    <row r="25" spans="3:19" ht="15.5" x14ac:dyDescent="0.35">
      <c r="C25" s="91">
        <f>'Table B- Accommodation schedule'!A24</f>
        <v>0</v>
      </c>
      <c r="D25" s="91">
        <f>'Table B- Accommodation schedule'!E24</f>
        <v>0</v>
      </c>
      <c r="E25" s="93">
        <f>'Table B- Accommodation schedule'!B24</f>
        <v>0</v>
      </c>
      <c r="F25" s="93">
        <f>'Table B- Accommodation schedule'!C24</f>
        <v>0</v>
      </c>
      <c r="G25" s="93">
        <f>'Table B- Accommodation schedule'!D24</f>
        <v>0</v>
      </c>
      <c r="J25" s="114">
        <f>'Table B- Accommodation schedule'!I24</f>
        <v>0</v>
      </c>
      <c r="S25" s="149"/>
    </row>
    <row r="26" spans="3:19" ht="15.5" x14ac:dyDescent="0.35">
      <c r="C26" s="91">
        <f>'Table B- Accommodation schedule'!A25</f>
        <v>0</v>
      </c>
      <c r="D26" s="91">
        <f>'Table B- Accommodation schedule'!E25</f>
        <v>0</v>
      </c>
      <c r="E26" s="93">
        <f>'Table B- Accommodation schedule'!B25</f>
        <v>0</v>
      </c>
      <c r="F26" s="93">
        <f>'Table B- Accommodation schedule'!C25</f>
        <v>0</v>
      </c>
      <c r="G26" s="93">
        <f>'Table B- Accommodation schedule'!D25</f>
        <v>0</v>
      </c>
      <c r="J26" s="114">
        <f>'Table B- Accommodation schedule'!I25</f>
        <v>0</v>
      </c>
      <c r="S26" s="149"/>
    </row>
    <row r="27" spans="3:19" ht="15.5" x14ac:dyDescent="0.35">
      <c r="C27" s="91">
        <f>'Table B- Accommodation schedule'!A26</f>
        <v>0</v>
      </c>
      <c r="D27" s="91">
        <f>'Table B- Accommodation schedule'!E26</f>
        <v>0</v>
      </c>
      <c r="E27" s="93">
        <f>'Table B- Accommodation schedule'!B26</f>
        <v>0</v>
      </c>
      <c r="F27" s="93">
        <f>'Table B- Accommodation schedule'!C26</f>
        <v>0</v>
      </c>
      <c r="G27" s="93">
        <f>'Table B- Accommodation schedule'!D26</f>
        <v>0</v>
      </c>
      <c r="J27" s="114">
        <f>'Table B- Accommodation schedule'!I26</f>
        <v>0</v>
      </c>
      <c r="K27" s="126"/>
      <c r="L27" s="127"/>
      <c r="M27" s="127"/>
      <c r="N27" s="128"/>
      <c r="O27" s="154"/>
      <c r="P27" s="127"/>
      <c r="Q27" s="127"/>
      <c r="R27" s="155"/>
      <c r="S27" s="149"/>
    </row>
    <row r="28" spans="3:19" ht="15.5" x14ac:dyDescent="0.35">
      <c r="C28" s="91">
        <f>'Table B- Accommodation schedule'!A27</f>
        <v>0</v>
      </c>
      <c r="D28" s="91">
        <f>'Table B- Accommodation schedule'!E27</f>
        <v>0</v>
      </c>
      <c r="E28" s="93">
        <f>'Table B- Accommodation schedule'!B27</f>
        <v>0</v>
      </c>
      <c r="F28" s="93">
        <f>'Table B- Accommodation schedule'!C27</f>
        <v>0</v>
      </c>
      <c r="G28" s="93">
        <f>'Table B- Accommodation schedule'!D27</f>
        <v>0</v>
      </c>
      <c r="J28" s="125">
        <f>'Table B- Accommodation schedule'!I27</f>
        <v>0</v>
      </c>
      <c r="K28" s="132"/>
      <c r="L28" s="187"/>
      <c r="M28" s="187"/>
      <c r="N28" s="187"/>
      <c r="O28" s="187"/>
      <c r="P28" s="187"/>
      <c r="Q28" s="187"/>
      <c r="R28" s="187"/>
      <c r="S28" s="149"/>
    </row>
    <row r="29" spans="3:19" ht="15.5" x14ac:dyDescent="0.35">
      <c r="C29" s="91">
        <f>'Table B- Accommodation schedule'!A28</f>
        <v>0</v>
      </c>
      <c r="D29" s="91">
        <f>'Table B- Accommodation schedule'!E28</f>
        <v>0</v>
      </c>
      <c r="E29" s="93">
        <f>'Table B- Accommodation schedule'!B28</f>
        <v>0</v>
      </c>
      <c r="F29" s="93">
        <f>'Table B- Accommodation schedule'!C28</f>
        <v>0</v>
      </c>
      <c r="G29" s="93">
        <f>'Table B- Accommodation schedule'!D28</f>
        <v>0</v>
      </c>
      <c r="J29" s="114">
        <f>'Table B- Accommodation schedule'!I28</f>
        <v>0</v>
      </c>
      <c r="K29" s="129"/>
      <c r="L29" s="130"/>
      <c r="M29" s="130"/>
      <c r="N29" s="131"/>
      <c r="O29" s="156"/>
      <c r="P29" s="130"/>
      <c r="Q29" s="130"/>
      <c r="R29" s="157"/>
      <c r="S29" s="149"/>
    </row>
    <row r="30" spans="3:19" ht="15.5" x14ac:dyDescent="0.35">
      <c r="C30" s="91">
        <f>'Table B- Accommodation schedule'!A29</f>
        <v>0</v>
      </c>
      <c r="D30" s="91">
        <f>'Table B- Accommodation schedule'!E29</f>
        <v>0</v>
      </c>
      <c r="E30" s="93">
        <f>'Table B- Accommodation schedule'!B29</f>
        <v>0</v>
      </c>
      <c r="F30" s="93">
        <f>'Table B- Accommodation schedule'!C29</f>
        <v>0</v>
      </c>
      <c r="G30" s="93">
        <f>'Table B- Accommodation schedule'!D29</f>
        <v>0</v>
      </c>
      <c r="J30" s="114">
        <f>'Table B- Accommodation schedule'!I29</f>
        <v>0</v>
      </c>
      <c r="S30" s="149"/>
    </row>
    <row r="31" spans="3:19" ht="15.5" x14ac:dyDescent="0.35">
      <c r="C31" s="91">
        <f>'Table B- Accommodation schedule'!A30</f>
        <v>0</v>
      </c>
      <c r="D31" s="91">
        <f>'Table B- Accommodation schedule'!E30</f>
        <v>0</v>
      </c>
      <c r="E31" s="93">
        <f>'Table B- Accommodation schedule'!B30</f>
        <v>0</v>
      </c>
      <c r="F31" s="93">
        <f>'Table B- Accommodation schedule'!C30</f>
        <v>0</v>
      </c>
      <c r="G31" s="93">
        <f>'Table B- Accommodation schedule'!D30</f>
        <v>0</v>
      </c>
      <c r="J31" s="114">
        <f>'Table B- Accommodation schedule'!I30</f>
        <v>0</v>
      </c>
      <c r="S31" s="149"/>
    </row>
    <row r="32" spans="3:19" ht="15.5" x14ac:dyDescent="0.35">
      <c r="C32" s="91">
        <f>'Table B- Accommodation schedule'!A31</f>
        <v>0</v>
      </c>
      <c r="D32" s="91">
        <f>'Table B- Accommodation schedule'!E31</f>
        <v>0</v>
      </c>
      <c r="E32" s="93">
        <f>'Table B- Accommodation schedule'!B31</f>
        <v>0</v>
      </c>
      <c r="F32" s="93">
        <f>'Table B- Accommodation schedule'!C31</f>
        <v>0</v>
      </c>
      <c r="G32" s="93">
        <f>'Table B- Accommodation schedule'!D31</f>
        <v>0</v>
      </c>
      <c r="J32" s="114">
        <f>'Table B- Accommodation schedule'!I31</f>
        <v>0</v>
      </c>
      <c r="S32" s="149"/>
    </row>
    <row r="33" spans="3:19" ht="15.5" x14ac:dyDescent="0.35">
      <c r="C33" s="91">
        <f>'Table B- Accommodation schedule'!A32</f>
        <v>0</v>
      </c>
      <c r="D33" s="91">
        <f>'Table B- Accommodation schedule'!E32</f>
        <v>0</v>
      </c>
      <c r="E33" s="93">
        <f>'Table B- Accommodation schedule'!B32</f>
        <v>0</v>
      </c>
      <c r="F33" s="93">
        <f>'Table B- Accommodation schedule'!C32</f>
        <v>0</v>
      </c>
      <c r="G33" s="93">
        <f>'Table B- Accommodation schedule'!D32</f>
        <v>0</v>
      </c>
      <c r="J33" s="114">
        <f>'Table B- Accommodation schedule'!I32</f>
        <v>0</v>
      </c>
      <c r="S33" s="149"/>
    </row>
    <row r="34" spans="3:19" ht="15.5" x14ac:dyDescent="0.35">
      <c r="C34" s="91">
        <f>'Table B- Accommodation schedule'!A33</f>
        <v>0</v>
      </c>
      <c r="D34" s="91">
        <f>'Table B- Accommodation schedule'!E33</f>
        <v>0</v>
      </c>
      <c r="E34" s="93">
        <f>'Table B- Accommodation schedule'!B33</f>
        <v>0</v>
      </c>
      <c r="F34" s="93">
        <f>'Table B- Accommodation schedule'!C33</f>
        <v>0</v>
      </c>
      <c r="G34" s="93">
        <f>'Table B- Accommodation schedule'!D33</f>
        <v>0</v>
      </c>
      <c r="J34" s="114">
        <f>'Table B- Accommodation schedule'!I33</f>
        <v>0</v>
      </c>
      <c r="S34" s="149"/>
    </row>
    <row r="35" spans="3:19" ht="15.5" x14ac:dyDescent="0.35">
      <c r="C35" s="91">
        <f>'Table B- Accommodation schedule'!A34</f>
        <v>0</v>
      </c>
      <c r="D35" s="91">
        <f>'Table B- Accommodation schedule'!E34</f>
        <v>0</v>
      </c>
      <c r="E35" s="93">
        <f>'Table B- Accommodation schedule'!B34</f>
        <v>0</v>
      </c>
      <c r="F35" s="93">
        <f>'Table B- Accommodation schedule'!C34</f>
        <v>0</v>
      </c>
      <c r="G35" s="93">
        <f>'Table B- Accommodation schedule'!D34</f>
        <v>0</v>
      </c>
      <c r="J35" s="114">
        <f>'Table B- Accommodation schedule'!I34</f>
        <v>0</v>
      </c>
      <c r="S35" s="149"/>
    </row>
    <row r="36" spans="3:19" ht="15.5" x14ac:dyDescent="0.35">
      <c r="C36" s="91">
        <f>'Table B- Accommodation schedule'!A35</f>
        <v>0</v>
      </c>
      <c r="D36" s="91">
        <f>'Table B- Accommodation schedule'!E35</f>
        <v>0</v>
      </c>
      <c r="E36" s="93">
        <f>'Table B- Accommodation schedule'!B35</f>
        <v>0</v>
      </c>
      <c r="F36" s="93">
        <f>'Table B- Accommodation schedule'!C35</f>
        <v>0</v>
      </c>
      <c r="G36" s="93">
        <f>'Table B- Accommodation schedule'!D35</f>
        <v>0</v>
      </c>
      <c r="J36" s="114">
        <f>'Table B- Accommodation schedule'!I35</f>
        <v>0</v>
      </c>
      <c r="S36" s="149"/>
    </row>
    <row r="37" spans="3:19" ht="15.5" x14ac:dyDescent="0.35">
      <c r="C37" s="91">
        <f>'Table B- Accommodation schedule'!A36</f>
        <v>0</v>
      </c>
      <c r="D37" s="91">
        <f>'Table B- Accommodation schedule'!E36</f>
        <v>0</v>
      </c>
      <c r="E37" s="93">
        <f>'Table B- Accommodation schedule'!B36</f>
        <v>0</v>
      </c>
      <c r="F37" s="93">
        <f>'Table B- Accommodation schedule'!C36</f>
        <v>0</v>
      </c>
      <c r="G37" s="93">
        <f>'Table B- Accommodation schedule'!D36</f>
        <v>0</v>
      </c>
      <c r="J37" s="114">
        <f>'Table B- Accommodation schedule'!I36</f>
        <v>0</v>
      </c>
      <c r="S37" s="149"/>
    </row>
    <row r="38" spans="3:19" ht="15.5" x14ac:dyDescent="0.35">
      <c r="C38" s="91">
        <f>'Table B- Accommodation schedule'!A37</f>
        <v>0</v>
      </c>
      <c r="D38" s="91">
        <f>'Table B- Accommodation schedule'!E37</f>
        <v>0</v>
      </c>
      <c r="E38" s="93">
        <f>'Table B- Accommodation schedule'!B37</f>
        <v>0</v>
      </c>
      <c r="F38" s="93">
        <f>'Table B- Accommodation schedule'!C37</f>
        <v>0</v>
      </c>
      <c r="G38" s="93">
        <f>'Table B- Accommodation schedule'!D37</f>
        <v>0</v>
      </c>
      <c r="J38" s="114">
        <f>'Table B- Accommodation schedule'!I37</f>
        <v>0</v>
      </c>
      <c r="S38" s="149"/>
    </row>
    <row r="39" spans="3:19" ht="15.5" x14ac:dyDescent="0.35">
      <c r="C39" s="91">
        <f>'Table B- Accommodation schedule'!A38</f>
        <v>0</v>
      </c>
      <c r="D39" s="91">
        <f>'Table B- Accommodation schedule'!E38</f>
        <v>0</v>
      </c>
      <c r="E39" s="93">
        <f>'Table B- Accommodation schedule'!B38</f>
        <v>0</v>
      </c>
      <c r="F39" s="93">
        <f>'Table B- Accommodation schedule'!C38</f>
        <v>0</v>
      </c>
      <c r="G39" s="93">
        <f>'Table B- Accommodation schedule'!D38</f>
        <v>0</v>
      </c>
      <c r="J39" s="114">
        <f>'Table B- Accommodation schedule'!I38</f>
        <v>0</v>
      </c>
      <c r="S39" s="149"/>
    </row>
    <row r="40" spans="3:19" ht="15.5" x14ac:dyDescent="0.35">
      <c r="C40" s="91">
        <f>'Table B- Accommodation schedule'!A39</f>
        <v>0</v>
      </c>
      <c r="D40" s="91">
        <f>'Table B- Accommodation schedule'!E39</f>
        <v>0</v>
      </c>
      <c r="E40" s="93">
        <f>'Table B- Accommodation schedule'!B39</f>
        <v>0</v>
      </c>
      <c r="F40" s="93">
        <f>'Table B- Accommodation schedule'!C39</f>
        <v>0</v>
      </c>
      <c r="G40" s="93">
        <f>'Table B- Accommodation schedule'!D39</f>
        <v>0</v>
      </c>
      <c r="J40" s="114">
        <f>'Table B- Accommodation schedule'!I39</f>
        <v>0</v>
      </c>
      <c r="S40" s="149"/>
    </row>
    <row r="41" spans="3:19" ht="15.5" x14ac:dyDescent="0.35">
      <c r="C41" s="91">
        <f>'Table B- Accommodation schedule'!A40</f>
        <v>0</v>
      </c>
      <c r="D41" s="91">
        <f>'Table B- Accommodation schedule'!E40</f>
        <v>0</v>
      </c>
      <c r="E41" s="93">
        <f>'Table B- Accommodation schedule'!B40</f>
        <v>0</v>
      </c>
      <c r="F41" s="93">
        <f>'Table B- Accommodation schedule'!C40</f>
        <v>0</v>
      </c>
      <c r="G41" s="93">
        <f>'Table B- Accommodation schedule'!D40</f>
        <v>0</v>
      </c>
      <c r="J41" s="114">
        <f>'Table B- Accommodation schedule'!I40</f>
        <v>0</v>
      </c>
      <c r="S41" s="149"/>
    </row>
    <row r="42" spans="3:19" ht="15.5" x14ac:dyDescent="0.35">
      <c r="C42" s="91">
        <f>'Table B- Accommodation schedule'!A41</f>
        <v>0</v>
      </c>
      <c r="D42" s="91">
        <f>'Table B- Accommodation schedule'!E41</f>
        <v>0</v>
      </c>
      <c r="E42" s="93">
        <f>'Table B- Accommodation schedule'!B41</f>
        <v>0</v>
      </c>
      <c r="F42" s="93">
        <f>'Table B- Accommodation schedule'!C41</f>
        <v>0</v>
      </c>
      <c r="G42" s="93">
        <f>'Table B- Accommodation schedule'!D41</f>
        <v>0</v>
      </c>
      <c r="J42" s="114">
        <f>'Table B- Accommodation schedule'!I41</f>
        <v>0</v>
      </c>
      <c r="S42" s="149"/>
    </row>
    <row r="43" spans="3:19" ht="15.5" x14ac:dyDescent="0.35">
      <c r="C43" s="91">
        <f>'Table B- Accommodation schedule'!A42</f>
        <v>0</v>
      </c>
      <c r="D43" s="91">
        <f>'Table B- Accommodation schedule'!E42</f>
        <v>0</v>
      </c>
      <c r="E43" s="93">
        <f>'Table B- Accommodation schedule'!B42</f>
        <v>0</v>
      </c>
      <c r="F43" s="93">
        <f>'Table B- Accommodation schedule'!C42</f>
        <v>0</v>
      </c>
      <c r="G43" s="93">
        <f>'Table B- Accommodation schedule'!D42</f>
        <v>0</v>
      </c>
      <c r="J43" s="114">
        <f>'Table B- Accommodation schedule'!I42</f>
        <v>0</v>
      </c>
      <c r="S43" s="149"/>
    </row>
    <row r="44" spans="3:19" ht="15.5" x14ac:dyDescent="0.35">
      <c r="C44" s="91">
        <f>'Table B- Accommodation schedule'!A43</f>
        <v>0</v>
      </c>
      <c r="D44" s="91">
        <f>'Table B- Accommodation schedule'!E43</f>
        <v>0</v>
      </c>
      <c r="E44" s="93">
        <f>'Table B- Accommodation schedule'!B43</f>
        <v>0</v>
      </c>
      <c r="F44" s="93">
        <f>'Table B- Accommodation schedule'!C43</f>
        <v>0</v>
      </c>
      <c r="G44" s="93">
        <f>'Table B- Accommodation schedule'!D43</f>
        <v>0</v>
      </c>
      <c r="J44" s="114">
        <f>'Table B- Accommodation schedule'!I43</f>
        <v>0</v>
      </c>
      <c r="S44" s="149"/>
    </row>
    <row r="45" spans="3:19" ht="15.5" x14ac:dyDescent="0.35">
      <c r="C45" s="91">
        <f>'Table B- Accommodation schedule'!A44</f>
        <v>0</v>
      </c>
      <c r="D45" s="91">
        <f>'Table B- Accommodation schedule'!E44</f>
        <v>0</v>
      </c>
      <c r="E45" s="93">
        <f>'Table B- Accommodation schedule'!B44</f>
        <v>0</v>
      </c>
      <c r="F45" s="93">
        <f>'Table B- Accommodation schedule'!C44</f>
        <v>0</v>
      </c>
      <c r="G45" s="93">
        <f>'Table B- Accommodation schedule'!D44</f>
        <v>0</v>
      </c>
      <c r="J45" s="114">
        <f>'Table B- Accommodation schedule'!I44</f>
        <v>0</v>
      </c>
      <c r="S45" s="149"/>
    </row>
    <row r="46" spans="3:19" ht="15.5" x14ac:dyDescent="0.35">
      <c r="C46" s="91">
        <f>'Table B- Accommodation schedule'!A45</f>
        <v>0</v>
      </c>
      <c r="D46" s="91">
        <f>'Table B- Accommodation schedule'!E45</f>
        <v>0</v>
      </c>
      <c r="E46" s="93">
        <f>'Table B- Accommodation schedule'!B45</f>
        <v>0</v>
      </c>
      <c r="F46" s="93">
        <f>'Table B- Accommodation schedule'!C45</f>
        <v>0</v>
      </c>
      <c r="G46" s="93">
        <f>'Table B- Accommodation schedule'!D45</f>
        <v>0</v>
      </c>
      <c r="J46" s="114">
        <f>'Table B- Accommodation schedule'!I45</f>
        <v>0</v>
      </c>
      <c r="S46" s="149"/>
    </row>
    <row r="47" spans="3:19" ht="15.5" x14ac:dyDescent="0.35">
      <c r="C47" s="91">
        <f>'Table B- Accommodation schedule'!A46</f>
        <v>0</v>
      </c>
      <c r="D47" s="91">
        <f>'Table B- Accommodation schedule'!E46</f>
        <v>0</v>
      </c>
      <c r="E47" s="93">
        <f>'Table B- Accommodation schedule'!B46</f>
        <v>0</v>
      </c>
      <c r="F47" s="93">
        <f>'Table B- Accommodation schedule'!C46</f>
        <v>0</v>
      </c>
      <c r="G47" s="93">
        <f>'Table B- Accommodation schedule'!D46</f>
        <v>0</v>
      </c>
      <c r="J47" s="114">
        <f>'Table B- Accommodation schedule'!I46</f>
        <v>0</v>
      </c>
      <c r="S47" s="149"/>
    </row>
    <row r="48" spans="3:19" ht="15.5" x14ac:dyDescent="0.35">
      <c r="C48" s="91">
        <f>'Table B- Accommodation schedule'!A47</f>
        <v>0</v>
      </c>
      <c r="D48" s="91">
        <f>'Table B- Accommodation schedule'!E47</f>
        <v>0</v>
      </c>
      <c r="E48" s="93">
        <f>'Table B- Accommodation schedule'!B47</f>
        <v>0</v>
      </c>
      <c r="F48" s="93">
        <f>'Table B- Accommodation schedule'!C47</f>
        <v>0</v>
      </c>
      <c r="G48" s="93">
        <f>'Table B- Accommodation schedule'!D47</f>
        <v>0</v>
      </c>
      <c r="J48" s="114">
        <f>'Table B- Accommodation schedule'!I47</f>
        <v>0</v>
      </c>
      <c r="S48" s="149"/>
    </row>
    <row r="49" spans="3:19" ht="15.5" x14ac:dyDescent="0.35">
      <c r="C49" s="91">
        <f>'Table B- Accommodation schedule'!A48</f>
        <v>0</v>
      </c>
      <c r="D49" s="91">
        <f>'Table B- Accommodation schedule'!E48</f>
        <v>0</v>
      </c>
      <c r="E49" s="93">
        <f>'Table B- Accommodation schedule'!B48</f>
        <v>0</v>
      </c>
      <c r="F49" s="93">
        <f>'Table B- Accommodation schedule'!C48</f>
        <v>0</v>
      </c>
      <c r="G49" s="93">
        <f>'Table B- Accommodation schedule'!D48</f>
        <v>0</v>
      </c>
      <c r="J49" s="114">
        <f>'Table B- Accommodation schedule'!I48</f>
        <v>0</v>
      </c>
      <c r="S49" s="149"/>
    </row>
    <row r="50" spans="3:19" ht="15.5" x14ac:dyDescent="0.35">
      <c r="C50" s="91">
        <f>'Table B- Accommodation schedule'!A49</f>
        <v>0</v>
      </c>
      <c r="D50" s="91">
        <f>'Table B- Accommodation schedule'!E49</f>
        <v>0</v>
      </c>
      <c r="E50" s="93">
        <f>'Table B- Accommodation schedule'!B49</f>
        <v>0</v>
      </c>
      <c r="F50" s="93">
        <f>'Table B- Accommodation schedule'!C49</f>
        <v>0</v>
      </c>
      <c r="G50" s="93">
        <f>'Table B- Accommodation schedule'!D49</f>
        <v>0</v>
      </c>
      <c r="J50" s="114">
        <f>'Table B- Accommodation schedule'!I49</f>
        <v>0</v>
      </c>
      <c r="S50" s="149"/>
    </row>
    <row r="51" spans="3:19" ht="15.5" x14ac:dyDescent="0.35">
      <c r="C51" s="91">
        <f>'Table B- Accommodation schedule'!A50</f>
        <v>0</v>
      </c>
      <c r="D51" s="91">
        <f>'Table B- Accommodation schedule'!E50</f>
        <v>0</v>
      </c>
      <c r="E51" s="93">
        <f>'Table B- Accommodation schedule'!B50</f>
        <v>0</v>
      </c>
      <c r="F51" s="93">
        <f>'Table B- Accommodation schedule'!C50</f>
        <v>0</v>
      </c>
      <c r="G51" s="93">
        <f>'Table B- Accommodation schedule'!D50</f>
        <v>0</v>
      </c>
      <c r="J51" s="114">
        <f>'Table B- Accommodation schedule'!I50</f>
        <v>0</v>
      </c>
      <c r="S51" s="149"/>
    </row>
    <row r="52" spans="3:19" ht="15.5" x14ac:dyDescent="0.35">
      <c r="C52" s="91">
        <f>'Table B- Accommodation schedule'!A51</f>
        <v>0</v>
      </c>
      <c r="D52" s="91">
        <f>'Table B- Accommodation schedule'!E51</f>
        <v>0</v>
      </c>
      <c r="E52" s="93">
        <f>'Table B- Accommodation schedule'!B51</f>
        <v>0</v>
      </c>
      <c r="F52" s="93">
        <f>'Table B- Accommodation schedule'!C51</f>
        <v>0</v>
      </c>
      <c r="G52" s="93">
        <f>'Table B- Accommodation schedule'!D51</f>
        <v>0</v>
      </c>
      <c r="J52" s="114">
        <f>'Table B- Accommodation schedule'!I51</f>
        <v>0</v>
      </c>
      <c r="S52" s="149"/>
    </row>
    <row r="53" spans="3:19" ht="15.5" x14ac:dyDescent="0.35">
      <c r="C53" s="91">
        <f>'Table B- Accommodation schedule'!A52</f>
        <v>0</v>
      </c>
      <c r="D53" s="91">
        <f>'Table B- Accommodation schedule'!E52</f>
        <v>0</v>
      </c>
      <c r="E53" s="93">
        <f>'Table B- Accommodation schedule'!B52</f>
        <v>0</v>
      </c>
      <c r="F53" s="93">
        <f>'Table B- Accommodation schedule'!C52</f>
        <v>0</v>
      </c>
      <c r="G53" s="93">
        <f>'Table B- Accommodation schedule'!D52</f>
        <v>0</v>
      </c>
      <c r="J53" s="114">
        <f>'Table B- Accommodation schedule'!I52</f>
        <v>0</v>
      </c>
      <c r="S53" s="149"/>
    </row>
    <row r="54" spans="3:19" ht="15.5" x14ac:dyDescent="0.35">
      <c r="C54" s="91">
        <f>'Table B- Accommodation schedule'!A53</f>
        <v>0</v>
      </c>
      <c r="D54" s="91">
        <f>'Table B- Accommodation schedule'!E53</f>
        <v>0</v>
      </c>
      <c r="E54" s="93">
        <f>'Table B- Accommodation schedule'!B53</f>
        <v>0</v>
      </c>
      <c r="F54" s="93">
        <f>'Table B- Accommodation schedule'!C53</f>
        <v>0</v>
      </c>
      <c r="G54" s="93">
        <f>'Table B- Accommodation schedule'!D53</f>
        <v>0</v>
      </c>
      <c r="J54" s="114">
        <f>'Table B- Accommodation schedule'!I53</f>
        <v>0</v>
      </c>
      <c r="S54" s="149"/>
    </row>
    <row r="55" spans="3:19" ht="15.5" x14ac:dyDescent="0.35">
      <c r="C55" s="91">
        <f>'Table B- Accommodation schedule'!A54</f>
        <v>0</v>
      </c>
      <c r="D55" s="91">
        <f>'Table B- Accommodation schedule'!E54</f>
        <v>0</v>
      </c>
      <c r="E55" s="93">
        <f>'Table B- Accommodation schedule'!B54</f>
        <v>0</v>
      </c>
      <c r="F55" s="93">
        <f>'Table B- Accommodation schedule'!C54</f>
        <v>0</v>
      </c>
      <c r="G55" s="93">
        <f>'Table B- Accommodation schedule'!D54</f>
        <v>0</v>
      </c>
      <c r="J55" s="114">
        <f>'Table B- Accommodation schedule'!I54</f>
        <v>0</v>
      </c>
      <c r="S55" s="149"/>
    </row>
    <row r="56" spans="3:19" ht="15.5" x14ac:dyDescent="0.35">
      <c r="C56" s="91">
        <f>'Table B- Accommodation schedule'!A55</f>
        <v>0</v>
      </c>
      <c r="D56" s="91">
        <f>'Table B- Accommodation schedule'!E55</f>
        <v>0</v>
      </c>
      <c r="E56" s="93">
        <f>'Table B- Accommodation schedule'!B55</f>
        <v>0</v>
      </c>
      <c r="F56" s="93">
        <f>'Table B- Accommodation schedule'!C55</f>
        <v>0</v>
      </c>
      <c r="G56" s="93">
        <f>'Table B- Accommodation schedule'!D55</f>
        <v>0</v>
      </c>
      <c r="J56" s="114">
        <f>'Table B- Accommodation schedule'!I55</f>
        <v>0</v>
      </c>
      <c r="S56" s="149"/>
    </row>
    <row r="57" spans="3:19" ht="15.5" x14ac:dyDescent="0.35">
      <c r="C57" s="91">
        <f>'Table B- Accommodation schedule'!A56</f>
        <v>0</v>
      </c>
      <c r="D57" s="91">
        <f>'Table B- Accommodation schedule'!E56</f>
        <v>0</v>
      </c>
      <c r="E57" s="93">
        <f>'Table B- Accommodation schedule'!B56</f>
        <v>0</v>
      </c>
      <c r="F57" s="93">
        <f>'Table B- Accommodation schedule'!C56</f>
        <v>0</v>
      </c>
      <c r="G57" s="93">
        <f>'Table B- Accommodation schedule'!D56</f>
        <v>0</v>
      </c>
      <c r="J57" s="114">
        <f>'Table B- Accommodation schedule'!I56</f>
        <v>0</v>
      </c>
      <c r="S57" s="149"/>
    </row>
    <row r="58" spans="3:19" ht="15.5" x14ac:dyDescent="0.35">
      <c r="C58" s="91">
        <f>'Table B- Accommodation schedule'!A57</f>
        <v>0</v>
      </c>
      <c r="D58" s="91">
        <f>'Table B- Accommodation schedule'!E57</f>
        <v>0</v>
      </c>
      <c r="E58" s="93">
        <f>'Table B- Accommodation schedule'!B57</f>
        <v>0</v>
      </c>
      <c r="F58" s="93">
        <f>'Table B- Accommodation schedule'!C57</f>
        <v>0</v>
      </c>
      <c r="G58" s="93">
        <f>'Table B- Accommodation schedule'!D57</f>
        <v>0</v>
      </c>
      <c r="J58" s="114">
        <f>'Table B- Accommodation schedule'!I57</f>
        <v>0</v>
      </c>
      <c r="S58" s="149"/>
    </row>
    <row r="59" spans="3:19" ht="15.5" x14ac:dyDescent="0.35">
      <c r="C59" s="91">
        <f>'Table B- Accommodation schedule'!A58</f>
        <v>0</v>
      </c>
      <c r="D59" s="91">
        <f>'Table B- Accommodation schedule'!E58</f>
        <v>0</v>
      </c>
      <c r="E59" s="93">
        <f>'Table B- Accommodation schedule'!B58</f>
        <v>0</v>
      </c>
      <c r="F59" s="93">
        <f>'Table B- Accommodation schedule'!C58</f>
        <v>0</v>
      </c>
      <c r="G59" s="93">
        <f>'Table B- Accommodation schedule'!D58</f>
        <v>0</v>
      </c>
      <c r="J59" s="114">
        <f>'Table B- Accommodation schedule'!I58</f>
        <v>0</v>
      </c>
      <c r="S59" s="149"/>
    </row>
    <row r="60" spans="3:19" ht="15.5" x14ac:dyDescent="0.35">
      <c r="C60" s="91">
        <f>'Table B- Accommodation schedule'!A59</f>
        <v>0</v>
      </c>
      <c r="D60" s="91">
        <f>'Table B- Accommodation schedule'!E59</f>
        <v>0</v>
      </c>
      <c r="E60" s="93">
        <f>'Table B- Accommodation schedule'!B59</f>
        <v>0</v>
      </c>
      <c r="F60" s="93">
        <f>'Table B- Accommodation schedule'!C59</f>
        <v>0</v>
      </c>
      <c r="G60" s="93">
        <f>'Table B- Accommodation schedule'!D59</f>
        <v>0</v>
      </c>
      <c r="J60" s="114">
        <f>'Table B- Accommodation schedule'!I59</f>
        <v>0</v>
      </c>
      <c r="S60" s="149"/>
    </row>
    <row r="61" spans="3:19" ht="15.5" x14ac:dyDescent="0.35">
      <c r="C61" s="91">
        <f>'Table B- Accommodation schedule'!A60</f>
        <v>0</v>
      </c>
      <c r="D61" s="91">
        <f>'Table B- Accommodation schedule'!E60</f>
        <v>0</v>
      </c>
      <c r="E61" s="93">
        <f>'Table B- Accommodation schedule'!B60</f>
        <v>0</v>
      </c>
      <c r="F61" s="93">
        <f>'Table B- Accommodation schedule'!C60</f>
        <v>0</v>
      </c>
      <c r="G61" s="93">
        <f>'Table B- Accommodation schedule'!D60</f>
        <v>0</v>
      </c>
      <c r="J61" s="114">
        <f>'Table B- Accommodation schedule'!I60</f>
        <v>0</v>
      </c>
      <c r="S61" s="149"/>
    </row>
    <row r="62" spans="3:19" ht="15.5" x14ac:dyDescent="0.35">
      <c r="C62" s="91">
        <f>'Table B- Accommodation schedule'!A61</f>
        <v>0</v>
      </c>
      <c r="D62" s="91">
        <f>'Table B- Accommodation schedule'!E61</f>
        <v>0</v>
      </c>
      <c r="E62" s="93">
        <f>'Table B- Accommodation schedule'!B61</f>
        <v>0</v>
      </c>
      <c r="F62" s="93">
        <f>'Table B- Accommodation schedule'!C61</f>
        <v>0</v>
      </c>
      <c r="G62" s="93">
        <f>'Table B- Accommodation schedule'!D61</f>
        <v>0</v>
      </c>
      <c r="J62" s="114">
        <f>'Table B- Accommodation schedule'!I61</f>
        <v>0</v>
      </c>
      <c r="S62" s="149"/>
    </row>
    <row r="63" spans="3:19" ht="15.5" x14ac:dyDescent="0.35">
      <c r="C63" s="91">
        <f>'Table B- Accommodation schedule'!A62</f>
        <v>0</v>
      </c>
      <c r="D63" s="91">
        <f>'Table B- Accommodation schedule'!E62</f>
        <v>0</v>
      </c>
      <c r="E63" s="93">
        <f>'Table B- Accommodation schedule'!B62</f>
        <v>0</v>
      </c>
      <c r="F63" s="93">
        <f>'Table B- Accommodation schedule'!C62</f>
        <v>0</v>
      </c>
      <c r="G63" s="93">
        <f>'Table B- Accommodation schedule'!D62</f>
        <v>0</v>
      </c>
      <c r="J63" s="114">
        <f>'Table B- Accommodation schedule'!I62</f>
        <v>0</v>
      </c>
      <c r="S63" s="149"/>
    </row>
    <row r="64" spans="3:19" ht="15.5" x14ac:dyDescent="0.35">
      <c r="C64" s="91">
        <f>'Table B- Accommodation schedule'!A63</f>
        <v>0</v>
      </c>
      <c r="D64" s="91">
        <f>'Table B- Accommodation schedule'!E63</f>
        <v>0</v>
      </c>
      <c r="E64" s="93">
        <f>'Table B- Accommodation schedule'!B63</f>
        <v>0</v>
      </c>
      <c r="F64" s="93">
        <f>'Table B- Accommodation schedule'!C63</f>
        <v>0</v>
      </c>
      <c r="G64" s="93">
        <f>'Table B- Accommodation schedule'!D63</f>
        <v>0</v>
      </c>
      <c r="J64" s="114">
        <f>'Table B- Accommodation schedule'!I63</f>
        <v>0</v>
      </c>
      <c r="S64" s="149"/>
    </row>
    <row r="65" spans="3:19" ht="15.5" x14ac:dyDescent="0.35">
      <c r="C65" s="91">
        <f>'Table B- Accommodation schedule'!A64</f>
        <v>0</v>
      </c>
      <c r="D65" s="91">
        <f>'Table B- Accommodation schedule'!E64</f>
        <v>0</v>
      </c>
      <c r="E65" s="93">
        <f>'Table B- Accommodation schedule'!B64</f>
        <v>0</v>
      </c>
      <c r="F65" s="93">
        <f>'Table B- Accommodation schedule'!C64</f>
        <v>0</v>
      </c>
      <c r="G65" s="93">
        <f>'Table B- Accommodation schedule'!D64</f>
        <v>0</v>
      </c>
      <c r="J65" s="114">
        <f>'Table B- Accommodation schedule'!I64</f>
        <v>0</v>
      </c>
      <c r="S65" s="149"/>
    </row>
    <row r="66" spans="3:19" ht="15.5" x14ac:dyDescent="0.35">
      <c r="C66" s="91">
        <f>'Table B- Accommodation schedule'!A65</f>
        <v>0</v>
      </c>
      <c r="D66" s="91">
        <f>'Table B- Accommodation schedule'!E65</f>
        <v>0</v>
      </c>
      <c r="E66" s="93">
        <f>'Table B- Accommodation schedule'!B65</f>
        <v>0</v>
      </c>
      <c r="F66" s="93">
        <f>'Table B- Accommodation schedule'!C65</f>
        <v>0</v>
      </c>
      <c r="G66" s="93">
        <f>'Table B- Accommodation schedule'!D65</f>
        <v>0</v>
      </c>
      <c r="J66" s="114">
        <f>'Table B- Accommodation schedule'!I65</f>
        <v>0</v>
      </c>
      <c r="S66" s="149"/>
    </row>
    <row r="67" spans="3:19" ht="15.5" x14ac:dyDescent="0.35">
      <c r="C67" s="91">
        <f>'Table B- Accommodation schedule'!A66</f>
        <v>0</v>
      </c>
      <c r="D67" s="91">
        <f>'Table B- Accommodation schedule'!E66</f>
        <v>0</v>
      </c>
      <c r="E67" s="93">
        <f>'Table B- Accommodation schedule'!B66</f>
        <v>0</v>
      </c>
      <c r="F67" s="93">
        <f>'Table B- Accommodation schedule'!C66</f>
        <v>0</v>
      </c>
      <c r="G67" s="93">
        <f>'Table B- Accommodation schedule'!D66</f>
        <v>0</v>
      </c>
      <c r="J67" s="114">
        <f>'Table B- Accommodation schedule'!I66</f>
        <v>0</v>
      </c>
      <c r="S67" s="149"/>
    </row>
    <row r="68" spans="3:19" ht="15.5" x14ac:dyDescent="0.35">
      <c r="C68" s="91">
        <f>'Table B- Accommodation schedule'!A67</f>
        <v>0</v>
      </c>
      <c r="D68" s="91">
        <f>'Table B- Accommodation schedule'!E67</f>
        <v>0</v>
      </c>
      <c r="E68" s="93">
        <f>'Table B- Accommodation schedule'!B67</f>
        <v>0</v>
      </c>
      <c r="F68" s="93">
        <f>'Table B- Accommodation schedule'!C67</f>
        <v>0</v>
      </c>
      <c r="G68" s="93">
        <f>'Table B- Accommodation schedule'!D67</f>
        <v>0</v>
      </c>
      <c r="J68" s="114">
        <f>'Table B- Accommodation schedule'!I67</f>
        <v>0</v>
      </c>
      <c r="S68" s="149"/>
    </row>
    <row r="69" spans="3:19" ht="15.5" x14ac:dyDescent="0.35">
      <c r="C69" s="91">
        <f>'Table B- Accommodation schedule'!A68</f>
        <v>0</v>
      </c>
      <c r="D69" s="91">
        <f>'Table B- Accommodation schedule'!E68</f>
        <v>0</v>
      </c>
      <c r="E69" s="93">
        <f>'Table B- Accommodation schedule'!B68</f>
        <v>0</v>
      </c>
      <c r="F69" s="93">
        <f>'Table B- Accommodation schedule'!C68</f>
        <v>0</v>
      </c>
      <c r="G69" s="93">
        <f>'Table B- Accommodation schedule'!D68</f>
        <v>0</v>
      </c>
      <c r="J69" s="114">
        <f>'Table B- Accommodation schedule'!I68</f>
        <v>0</v>
      </c>
      <c r="S69" s="149"/>
    </row>
    <row r="70" spans="3:19" ht="15.5" x14ac:dyDescent="0.35">
      <c r="C70" s="91">
        <f>'Table B- Accommodation schedule'!A69</f>
        <v>0</v>
      </c>
      <c r="D70" s="91">
        <f>'Table B- Accommodation schedule'!E69</f>
        <v>0</v>
      </c>
      <c r="E70" s="93">
        <f>'Table B- Accommodation schedule'!B69</f>
        <v>0</v>
      </c>
      <c r="F70" s="93">
        <f>'Table B- Accommodation schedule'!C69</f>
        <v>0</v>
      </c>
      <c r="G70" s="93">
        <f>'Table B- Accommodation schedule'!D69</f>
        <v>0</v>
      </c>
      <c r="J70" s="114">
        <f>'Table B- Accommodation schedule'!I69</f>
        <v>0</v>
      </c>
      <c r="S70" s="149"/>
    </row>
    <row r="71" spans="3:19" ht="15.5" x14ac:dyDescent="0.35">
      <c r="C71" s="91">
        <f>'Table B- Accommodation schedule'!A70</f>
        <v>0</v>
      </c>
      <c r="D71" s="91">
        <f>'Table B- Accommodation schedule'!E70</f>
        <v>0</v>
      </c>
      <c r="E71" s="93">
        <f>'Table B- Accommodation schedule'!B70</f>
        <v>0</v>
      </c>
      <c r="F71" s="93">
        <f>'Table B- Accommodation schedule'!C70</f>
        <v>0</v>
      </c>
      <c r="G71" s="93">
        <f>'Table B- Accommodation schedule'!D70</f>
        <v>0</v>
      </c>
      <c r="J71" s="114">
        <f>'Table B- Accommodation schedule'!I70</f>
        <v>0</v>
      </c>
      <c r="S71" s="149"/>
    </row>
    <row r="72" spans="3:19" ht="15.5" x14ac:dyDescent="0.35">
      <c r="C72" s="91">
        <f>'Table B- Accommodation schedule'!A71</f>
        <v>0</v>
      </c>
      <c r="D72" s="91">
        <f>'Table B- Accommodation schedule'!E71</f>
        <v>0</v>
      </c>
      <c r="E72" s="93">
        <f>'Table B- Accommodation schedule'!B71</f>
        <v>0</v>
      </c>
      <c r="F72" s="93">
        <f>'Table B- Accommodation schedule'!C71</f>
        <v>0</v>
      </c>
      <c r="G72" s="93">
        <f>'Table B- Accommodation schedule'!D71</f>
        <v>0</v>
      </c>
      <c r="J72" s="114">
        <f>'Table B- Accommodation schedule'!I71</f>
        <v>0</v>
      </c>
      <c r="S72" s="149"/>
    </row>
    <row r="73" spans="3:19" ht="15.5" x14ac:dyDescent="0.35">
      <c r="C73" s="91">
        <f>'Table B- Accommodation schedule'!A72</f>
        <v>0</v>
      </c>
      <c r="D73" s="91">
        <f>'Table B- Accommodation schedule'!E72</f>
        <v>0</v>
      </c>
      <c r="E73" s="93">
        <f>'Table B- Accommodation schedule'!B72</f>
        <v>0</v>
      </c>
      <c r="F73" s="93">
        <f>'Table B- Accommodation schedule'!C72</f>
        <v>0</v>
      </c>
      <c r="G73" s="93">
        <f>'Table B- Accommodation schedule'!D72</f>
        <v>0</v>
      </c>
      <c r="J73" s="114">
        <f>'Table B- Accommodation schedule'!I72</f>
        <v>0</v>
      </c>
      <c r="S73" s="149"/>
    </row>
    <row r="74" spans="3:19" ht="15.5" x14ac:dyDescent="0.35">
      <c r="C74" s="91">
        <f>'Table B- Accommodation schedule'!A73</f>
        <v>0</v>
      </c>
      <c r="D74" s="91">
        <f>'Table B- Accommodation schedule'!E73</f>
        <v>0</v>
      </c>
      <c r="E74" s="93">
        <f>'Table B- Accommodation schedule'!B73</f>
        <v>0</v>
      </c>
      <c r="F74" s="93">
        <f>'Table B- Accommodation schedule'!C73</f>
        <v>0</v>
      </c>
      <c r="G74" s="93">
        <f>'Table B- Accommodation schedule'!D73</f>
        <v>0</v>
      </c>
      <c r="J74" s="114">
        <f>'Table B- Accommodation schedule'!I73</f>
        <v>0</v>
      </c>
      <c r="S74" s="149"/>
    </row>
    <row r="75" spans="3:19" ht="15.5" x14ac:dyDescent="0.35">
      <c r="C75" s="91">
        <f>'Table B- Accommodation schedule'!A74</f>
        <v>0</v>
      </c>
      <c r="D75" s="91">
        <f>'Table B- Accommodation schedule'!E74</f>
        <v>0</v>
      </c>
      <c r="E75" s="93">
        <f>'Table B- Accommodation schedule'!B74</f>
        <v>0</v>
      </c>
      <c r="F75" s="93">
        <f>'Table B- Accommodation schedule'!C74</f>
        <v>0</v>
      </c>
      <c r="G75" s="93">
        <f>'Table B- Accommodation schedule'!D74</f>
        <v>0</v>
      </c>
      <c r="J75" s="114">
        <f>'Table B- Accommodation schedule'!I74</f>
        <v>0</v>
      </c>
      <c r="S75" s="149"/>
    </row>
    <row r="76" spans="3:19" ht="15.5" x14ac:dyDescent="0.35">
      <c r="C76" s="91">
        <f>'Table B- Accommodation schedule'!A75</f>
        <v>0</v>
      </c>
      <c r="D76" s="91">
        <f>'Table B- Accommodation schedule'!E75</f>
        <v>0</v>
      </c>
      <c r="E76" s="93">
        <f>'Table B- Accommodation schedule'!B75</f>
        <v>0</v>
      </c>
      <c r="F76" s="93">
        <f>'Table B- Accommodation schedule'!C75</f>
        <v>0</v>
      </c>
      <c r="G76" s="93">
        <f>'Table B- Accommodation schedule'!D75</f>
        <v>0</v>
      </c>
      <c r="J76" s="114">
        <f>'Table B- Accommodation schedule'!I75</f>
        <v>0</v>
      </c>
      <c r="S76" s="149"/>
    </row>
    <row r="77" spans="3:19" ht="15.5" x14ac:dyDescent="0.35">
      <c r="C77" s="91">
        <f>'Table B- Accommodation schedule'!A76</f>
        <v>0</v>
      </c>
      <c r="D77" s="91">
        <f>'Table B- Accommodation schedule'!E76</f>
        <v>0</v>
      </c>
      <c r="E77" s="93">
        <f>'Table B- Accommodation schedule'!B76</f>
        <v>0</v>
      </c>
      <c r="F77" s="93">
        <f>'Table B- Accommodation schedule'!C76</f>
        <v>0</v>
      </c>
      <c r="G77" s="93">
        <f>'Table B- Accommodation schedule'!D76</f>
        <v>0</v>
      </c>
      <c r="J77" s="114">
        <f>'Table B- Accommodation schedule'!I76</f>
        <v>0</v>
      </c>
      <c r="S77" s="149"/>
    </row>
    <row r="78" spans="3:19" ht="15.5" x14ac:dyDescent="0.35">
      <c r="C78" s="91">
        <f>'Table B- Accommodation schedule'!A77</f>
        <v>0</v>
      </c>
      <c r="D78" s="91">
        <f>'Table B- Accommodation schedule'!E77</f>
        <v>0</v>
      </c>
      <c r="E78" s="93">
        <f>'Table B- Accommodation schedule'!B77</f>
        <v>0</v>
      </c>
      <c r="F78" s="93">
        <f>'Table B- Accommodation schedule'!C77</f>
        <v>0</v>
      </c>
      <c r="G78" s="93">
        <f>'Table B- Accommodation schedule'!D77</f>
        <v>0</v>
      </c>
      <c r="J78" s="114">
        <f>'Table B- Accommodation schedule'!I77</f>
        <v>0</v>
      </c>
      <c r="S78" s="149"/>
    </row>
    <row r="79" spans="3:19" ht="15.5" x14ac:dyDescent="0.35">
      <c r="C79" s="91">
        <f>'Table B- Accommodation schedule'!A78</f>
        <v>0</v>
      </c>
      <c r="D79" s="91">
        <f>'Table B- Accommodation schedule'!E78</f>
        <v>0</v>
      </c>
      <c r="E79" s="93">
        <f>'Table B- Accommodation schedule'!B78</f>
        <v>0</v>
      </c>
      <c r="F79" s="93">
        <f>'Table B- Accommodation schedule'!C78</f>
        <v>0</v>
      </c>
      <c r="G79" s="93">
        <f>'Table B- Accommodation schedule'!D78</f>
        <v>0</v>
      </c>
      <c r="J79" s="114">
        <f>'Table B- Accommodation schedule'!I78</f>
        <v>0</v>
      </c>
      <c r="S79" s="149"/>
    </row>
    <row r="80" spans="3:19" ht="15.5" x14ac:dyDescent="0.35">
      <c r="C80" s="91">
        <f>'Table B- Accommodation schedule'!A79</f>
        <v>0</v>
      </c>
      <c r="D80" s="91">
        <f>'Table B- Accommodation schedule'!E79</f>
        <v>0</v>
      </c>
      <c r="E80" s="93">
        <f>'Table B- Accommodation schedule'!B79</f>
        <v>0</v>
      </c>
      <c r="F80" s="93">
        <f>'Table B- Accommodation schedule'!C79</f>
        <v>0</v>
      </c>
      <c r="G80" s="93">
        <f>'Table B- Accommodation schedule'!D79</f>
        <v>0</v>
      </c>
      <c r="J80" s="114">
        <f>'Table B- Accommodation schedule'!I79</f>
        <v>0</v>
      </c>
      <c r="S80" s="149"/>
    </row>
    <row r="81" spans="3:19" ht="15.5" x14ac:dyDescent="0.35">
      <c r="C81" s="91">
        <f>'Table B- Accommodation schedule'!A80</f>
        <v>0</v>
      </c>
      <c r="D81" s="91">
        <f>'Table B- Accommodation schedule'!E80</f>
        <v>0</v>
      </c>
      <c r="E81" s="93">
        <f>'Table B- Accommodation schedule'!B80</f>
        <v>0</v>
      </c>
      <c r="F81" s="93">
        <f>'Table B- Accommodation schedule'!C80</f>
        <v>0</v>
      </c>
      <c r="G81" s="93">
        <f>'Table B- Accommodation schedule'!D80</f>
        <v>0</v>
      </c>
      <c r="J81" s="114">
        <f>'Table B- Accommodation schedule'!I80</f>
        <v>0</v>
      </c>
      <c r="S81" s="149"/>
    </row>
    <row r="82" spans="3:19" ht="15.5" x14ac:dyDescent="0.35">
      <c r="C82" s="91">
        <f>'Table B- Accommodation schedule'!A81</f>
        <v>0</v>
      </c>
      <c r="D82" s="91">
        <f>'Table B- Accommodation schedule'!E81</f>
        <v>0</v>
      </c>
      <c r="E82" s="93">
        <f>'Table B- Accommodation schedule'!B81</f>
        <v>0</v>
      </c>
      <c r="F82" s="93">
        <f>'Table B- Accommodation schedule'!C81</f>
        <v>0</v>
      </c>
      <c r="G82" s="93">
        <f>'Table B- Accommodation schedule'!D81</f>
        <v>0</v>
      </c>
      <c r="J82" s="114">
        <f>'Table B- Accommodation schedule'!I81</f>
        <v>0</v>
      </c>
      <c r="S82" s="149"/>
    </row>
    <row r="83" spans="3:19" ht="15.5" x14ac:dyDescent="0.35">
      <c r="C83" s="91">
        <f>'Table B- Accommodation schedule'!A82</f>
        <v>0</v>
      </c>
      <c r="D83" s="91">
        <f>'Table B- Accommodation schedule'!E82</f>
        <v>0</v>
      </c>
      <c r="E83" s="93">
        <f>'Table B- Accommodation schedule'!B82</f>
        <v>0</v>
      </c>
      <c r="F83" s="93">
        <f>'Table B- Accommodation schedule'!C82</f>
        <v>0</v>
      </c>
      <c r="G83" s="93">
        <f>'Table B- Accommodation schedule'!D82</f>
        <v>0</v>
      </c>
      <c r="J83" s="114">
        <f>'Table B- Accommodation schedule'!I82</f>
        <v>0</v>
      </c>
      <c r="S83" s="149"/>
    </row>
    <row r="84" spans="3:19" ht="15.5" x14ac:dyDescent="0.35">
      <c r="C84" s="91">
        <f>'Table B- Accommodation schedule'!A83</f>
        <v>0</v>
      </c>
      <c r="D84" s="91">
        <f>'Table B- Accommodation schedule'!E83</f>
        <v>0</v>
      </c>
      <c r="E84" s="93">
        <f>'Table B- Accommodation schedule'!B83</f>
        <v>0</v>
      </c>
      <c r="F84" s="93">
        <f>'Table B- Accommodation schedule'!C83</f>
        <v>0</v>
      </c>
      <c r="G84" s="93">
        <f>'Table B- Accommodation schedule'!D83</f>
        <v>0</v>
      </c>
      <c r="J84" s="114">
        <f>'Table B- Accommodation schedule'!I83</f>
        <v>0</v>
      </c>
      <c r="S84" s="149"/>
    </row>
    <row r="85" spans="3:19" ht="15.5" x14ac:dyDescent="0.35">
      <c r="C85" s="91">
        <f>'Table B- Accommodation schedule'!A84</f>
        <v>0</v>
      </c>
      <c r="D85" s="91">
        <f>'Table B- Accommodation schedule'!E84</f>
        <v>0</v>
      </c>
      <c r="E85" s="93">
        <f>'Table B- Accommodation schedule'!B84</f>
        <v>0</v>
      </c>
      <c r="F85" s="93">
        <f>'Table B- Accommodation schedule'!C84</f>
        <v>0</v>
      </c>
      <c r="G85" s="93">
        <f>'Table B- Accommodation schedule'!D84</f>
        <v>0</v>
      </c>
      <c r="J85" s="114">
        <f>'Table B- Accommodation schedule'!I84</f>
        <v>0</v>
      </c>
      <c r="S85" s="149"/>
    </row>
    <row r="86" spans="3:19" ht="15.5" x14ac:dyDescent="0.35">
      <c r="C86" s="91">
        <f>'Table B- Accommodation schedule'!A85</f>
        <v>0</v>
      </c>
      <c r="D86" s="91">
        <f>'Table B- Accommodation schedule'!E85</f>
        <v>0</v>
      </c>
      <c r="E86" s="93">
        <f>'Table B- Accommodation schedule'!B85</f>
        <v>0</v>
      </c>
      <c r="F86" s="93">
        <f>'Table B- Accommodation schedule'!C85</f>
        <v>0</v>
      </c>
      <c r="G86" s="93">
        <f>'Table B- Accommodation schedule'!D85</f>
        <v>0</v>
      </c>
      <c r="J86" s="114">
        <f>'Table B- Accommodation schedule'!I85</f>
        <v>0</v>
      </c>
      <c r="S86" s="149"/>
    </row>
    <row r="87" spans="3:19" ht="15.5" x14ac:dyDescent="0.35">
      <c r="C87" s="91">
        <f>'Table B- Accommodation schedule'!A86</f>
        <v>0</v>
      </c>
      <c r="D87" s="91">
        <f>'Table B- Accommodation schedule'!E86</f>
        <v>0</v>
      </c>
      <c r="E87" s="93">
        <f>'Table B- Accommodation schedule'!B86</f>
        <v>0</v>
      </c>
      <c r="F87" s="93">
        <f>'Table B- Accommodation schedule'!C86</f>
        <v>0</v>
      </c>
      <c r="G87" s="93">
        <f>'Table B- Accommodation schedule'!D86</f>
        <v>0</v>
      </c>
      <c r="J87" s="114">
        <f>'Table B- Accommodation schedule'!I86</f>
        <v>0</v>
      </c>
      <c r="S87" s="149"/>
    </row>
    <row r="88" spans="3:19" ht="15.5" x14ac:dyDescent="0.35">
      <c r="C88" s="91">
        <f>'Table B- Accommodation schedule'!A87</f>
        <v>0</v>
      </c>
      <c r="D88" s="91">
        <f>'Table B- Accommodation schedule'!E87</f>
        <v>0</v>
      </c>
      <c r="E88" s="93">
        <f>'Table B- Accommodation schedule'!B87</f>
        <v>0</v>
      </c>
      <c r="F88" s="93">
        <f>'Table B- Accommodation schedule'!C87</f>
        <v>0</v>
      </c>
      <c r="G88" s="93">
        <f>'Table B- Accommodation schedule'!D87</f>
        <v>0</v>
      </c>
      <c r="J88" s="114">
        <f>'Table B- Accommodation schedule'!I87</f>
        <v>0</v>
      </c>
      <c r="S88" s="149"/>
    </row>
    <row r="89" spans="3:19" ht="15.5" x14ac:dyDescent="0.35">
      <c r="C89" s="91">
        <f>'Table B- Accommodation schedule'!A88</f>
        <v>0</v>
      </c>
      <c r="D89" s="91">
        <f>'Table B- Accommodation schedule'!E88</f>
        <v>0</v>
      </c>
      <c r="E89" s="93">
        <f>'Table B- Accommodation schedule'!B88</f>
        <v>0</v>
      </c>
      <c r="F89" s="93">
        <f>'Table B- Accommodation schedule'!C88</f>
        <v>0</v>
      </c>
      <c r="G89" s="93">
        <f>'Table B- Accommodation schedule'!D88</f>
        <v>0</v>
      </c>
      <c r="J89" s="114">
        <f>'Table B- Accommodation schedule'!I88</f>
        <v>0</v>
      </c>
      <c r="S89" s="149"/>
    </row>
    <row r="90" spans="3:19" ht="15.5" x14ac:dyDescent="0.35">
      <c r="C90" s="91">
        <f>'Table B- Accommodation schedule'!A89</f>
        <v>0</v>
      </c>
      <c r="D90" s="91">
        <f>'Table B- Accommodation schedule'!E89</f>
        <v>0</v>
      </c>
      <c r="E90" s="93">
        <f>'Table B- Accommodation schedule'!B89</f>
        <v>0</v>
      </c>
      <c r="F90" s="93">
        <f>'Table B- Accommodation schedule'!C89</f>
        <v>0</v>
      </c>
      <c r="G90" s="93">
        <f>'Table B- Accommodation schedule'!D89</f>
        <v>0</v>
      </c>
      <c r="J90" s="114">
        <f>'Table B- Accommodation schedule'!I89</f>
        <v>0</v>
      </c>
      <c r="S90" s="149"/>
    </row>
    <row r="91" spans="3:19" ht="15.5" x14ac:dyDescent="0.35">
      <c r="C91" s="91">
        <f>'Table B- Accommodation schedule'!A90</f>
        <v>0</v>
      </c>
      <c r="D91" s="91">
        <f>'Table B- Accommodation schedule'!E90</f>
        <v>0</v>
      </c>
      <c r="E91" s="93">
        <f>'Table B- Accommodation schedule'!B90</f>
        <v>0</v>
      </c>
      <c r="F91" s="93">
        <f>'Table B- Accommodation schedule'!C90</f>
        <v>0</v>
      </c>
      <c r="G91" s="93">
        <f>'Table B- Accommodation schedule'!D90</f>
        <v>0</v>
      </c>
      <c r="J91" s="114">
        <f>'Table B- Accommodation schedule'!I90</f>
        <v>0</v>
      </c>
      <c r="S91" s="149"/>
    </row>
    <row r="92" spans="3:19" ht="15.5" x14ac:dyDescent="0.35">
      <c r="C92" s="91">
        <f>'Table B- Accommodation schedule'!A91</f>
        <v>0</v>
      </c>
      <c r="D92" s="91">
        <f>'Table B- Accommodation schedule'!E91</f>
        <v>0</v>
      </c>
      <c r="E92" s="93">
        <f>'Table B- Accommodation schedule'!B91</f>
        <v>0</v>
      </c>
      <c r="F92" s="93">
        <f>'Table B- Accommodation schedule'!C91</f>
        <v>0</v>
      </c>
      <c r="G92" s="93">
        <f>'Table B- Accommodation schedule'!D91</f>
        <v>0</v>
      </c>
      <c r="J92" s="114">
        <f>'Table B- Accommodation schedule'!I91</f>
        <v>0</v>
      </c>
      <c r="S92" s="149"/>
    </row>
    <row r="93" spans="3:19" ht="15.5" x14ac:dyDescent="0.35">
      <c r="C93" s="91">
        <f>'Table B- Accommodation schedule'!A92</f>
        <v>0</v>
      </c>
      <c r="D93" s="91">
        <f>'Table B- Accommodation schedule'!E92</f>
        <v>0</v>
      </c>
      <c r="E93" s="93">
        <f>'Table B- Accommodation schedule'!B92</f>
        <v>0</v>
      </c>
      <c r="F93" s="93">
        <f>'Table B- Accommodation schedule'!C92</f>
        <v>0</v>
      </c>
      <c r="G93" s="93">
        <f>'Table B- Accommodation schedule'!D92</f>
        <v>0</v>
      </c>
      <c r="J93" s="114">
        <f>'Table B- Accommodation schedule'!I92</f>
        <v>0</v>
      </c>
      <c r="S93" s="149"/>
    </row>
    <row r="94" spans="3:19" ht="15.5" x14ac:dyDescent="0.35">
      <c r="C94" s="91">
        <f>'Table B- Accommodation schedule'!A93</f>
        <v>0</v>
      </c>
      <c r="D94" s="91">
        <f>'Table B- Accommodation schedule'!E93</f>
        <v>0</v>
      </c>
      <c r="E94" s="93">
        <f>'Table B- Accommodation schedule'!B93</f>
        <v>0</v>
      </c>
      <c r="F94" s="93">
        <f>'Table B- Accommodation schedule'!C93</f>
        <v>0</v>
      </c>
      <c r="G94" s="93">
        <f>'Table B- Accommodation schedule'!D93</f>
        <v>0</v>
      </c>
      <c r="J94" s="114">
        <f>'Table B- Accommodation schedule'!I93</f>
        <v>0</v>
      </c>
      <c r="S94" s="149"/>
    </row>
    <row r="95" spans="3:19" ht="15.5" x14ac:dyDescent="0.35">
      <c r="C95" s="91">
        <f>'Table B- Accommodation schedule'!A94</f>
        <v>0</v>
      </c>
      <c r="D95" s="91">
        <f>'Table B- Accommodation schedule'!E94</f>
        <v>0</v>
      </c>
      <c r="E95" s="93">
        <f>'Table B- Accommodation schedule'!B94</f>
        <v>0</v>
      </c>
      <c r="F95" s="93">
        <f>'Table B- Accommodation schedule'!C94</f>
        <v>0</v>
      </c>
      <c r="G95" s="93">
        <f>'Table B- Accommodation schedule'!D94</f>
        <v>0</v>
      </c>
      <c r="J95" s="114">
        <f>'Table B- Accommodation schedule'!I94</f>
        <v>0</v>
      </c>
      <c r="S95" s="149"/>
    </row>
    <row r="96" spans="3:19" ht="15.5" x14ac:dyDescent="0.35">
      <c r="C96" s="91">
        <f>'Table B- Accommodation schedule'!A95</f>
        <v>0</v>
      </c>
      <c r="D96" s="91">
        <f>'Table B- Accommodation schedule'!E95</f>
        <v>0</v>
      </c>
      <c r="E96" s="93">
        <f>'Table B- Accommodation schedule'!B95</f>
        <v>0</v>
      </c>
      <c r="F96" s="93">
        <f>'Table B- Accommodation schedule'!C95</f>
        <v>0</v>
      </c>
      <c r="G96" s="93">
        <f>'Table B- Accommodation schedule'!D95</f>
        <v>0</v>
      </c>
      <c r="J96" s="114">
        <f>'Table B- Accommodation schedule'!I95</f>
        <v>0</v>
      </c>
      <c r="S96" s="149"/>
    </row>
    <row r="97" spans="3:19" ht="15.5" x14ac:dyDescent="0.35">
      <c r="C97" s="91">
        <f>'Table B- Accommodation schedule'!A96</f>
        <v>0</v>
      </c>
      <c r="D97" s="91">
        <f>'Table B- Accommodation schedule'!E96</f>
        <v>0</v>
      </c>
      <c r="E97" s="93">
        <f>'Table B- Accommodation schedule'!B96</f>
        <v>0</v>
      </c>
      <c r="F97" s="93">
        <f>'Table B- Accommodation schedule'!C96</f>
        <v>0</v>
      </c>
      <c r="G97" s="93">
        <f>'Table B- Accommodation schedule'!D96</f>
        <v>0</v>
      </c>
      <c r="J97" s="114">
        <f>'Table B- Accommodation schedule'!I96</f>
        <v>0</v>
      </c>
      <c r="S97" s="149"/>
    </row>
    <row r="98" spans="3:19" ht="15.5" x14ac:dyDescent="0.35">
      <c r="C98" s="91">
        <f>'Table B- Accommodation schedule'!A97</f>
        <v>0</v>
      </c>
      <c r="D98" s="91">
        <f>'Table B- Accommodation schedule'!E97</f>
        <v>0</v>
      </c>
      <c r="E98" s="93">
        <f>'Table B- Accommodation schedule'!B97</f>
        <v>0</v>
      </c>
      <c r="F98" s="93">
        <f>'Table B- Accommodation schedule'!C97</f>
        <v>0</v>
      </c>
      <c r="G98" s="93">
        <f>'Table B- Accommodation schedule'!D97</f>
        <v>0</v>
      </c>
      <c r="J98" s="114">
        <f>'Table B- Accommodation schedule'!I97</f>
        <v>0</v>
      </c>
      <c r="S98" s="149"/>
    </row>
    <row r="99" spans="3:19" ht="15.5" x14ac:dyDescent="0.35">
      <c r="C99" s="91">
        <f>'Table B- Accommodation schedule'!A98</f>
        <v>0</v>
      </c>
      <c r="D99" s="91">
        <f>'Table B- Accommodation schedule'!E98</f>
        <v>0</v>
      </c>
      <c r="E99" s="93">
        <f>'Table B- Accommodation schedule'!B98</f>
        <v>0</v>
      </c>
      <c r="F99" s="93">
        <f>'Table B- Accommodation schedule'!C98</f>
        <v>0</v>
      </c>
      <c r="G99" s="93">
        <f>'Table B- Accommodation schedule'!D98</f>
        <v>0</v>
      </c>
      <c r="J99" s="114">
        <f>'Table B- Accommodation schedule'!I98</f>
        <v>0</v>
      </c>
      <c r="S99" s="149"/>
    </row>
    <row r="100" spans="3:19" ht="15.5" x14ac:dyDescent="0.35">
      <c r="C100" s="91">
        <f>'Table B- Accommodation schedule'!A99</f>
        <v>0</v>
      </c>
      <c r="D100" s="91">
        <f>'Table B- Accommodation schedule'!E99</f>
        <v>0</v>
      </c>
      <c r="E100" s="93">
        <f>'Table B- Accommodation schedule'!B99</f>
        <v>0</v>
      </c>
      <c r="F100" s="93">
        <f>'Table B- Accommodation schedule'!C99</f>
        <v>0</v>
      </c>
      <c r="G100" s="93">
        <f>'Table B- Accommodation schedule'!D99</f>
        <v>0</v>
      </c>
      <c r="J100" s="114">
        <f>'Table B- Accommodation schedule'!I99</f>
        <v>0</v>
      </c>
      <c r="S100" s="149"/>
    </row>
    <row r="101" spans="3:19" ht="15.5" x14ac:dyDescent="0.35">
      <c r="C101" s="91">
        <f>'Table B- Accommodation schedule'!A100</f>
        <v>0</v>
      </c>
      <c r="D101" s="91">
        <f>'Table B- Accommodation schedule'!E100</f>
        <v>0</v>
      </c>
      <c r="E101" s="93">
        <f>'Table B- Accommodation schedule'!B100</f>
        <v>0</v>
      </c>
      <c r="F101" s="93">
        <f>'Table B- Accommodation schedule'!C100</f>
        <v>0</v>
      </c>
      <c r="G101" s="93">
        <f>'Table B- Accommodation schedule'!D100</f>
        <v>0</v>
      </c>
      <c r="J101" s="114">
        <f>'Table B- Accommodation schedule'!I100</f>
        <v>0</v>
      </c>
      <c r="S101" s="149"/>
    </row>
    <row r="102" spans="3:19" ht="15.5" x14ac:dyDescent="0.35">
      <c r="C102" s="91">
        <f>'Table B- Accommodation schedule'!A101</f>
        <v>0</v>
      </c>
      <c r="D102" s="91">
        <f>'Table B- Accommodation schedule'!E101</f>
        <v>0</v>
      </c>
      <c r="E102" s="93">
        <f>'Table B- Accommodation schedule'!B101</f>
        <v>0</v>
      </c>
      <c r="F102" s="93">
        <f>'Table B- Accommodation schedule'!C101</f>
        <v>0</v>
      </c>
      <c r="G102" s="93">
        <f>'Table B- Accommodation schedule'!D101</f>
        <v>0</v>
      </c>
      <c r="J102" s="114">
        <f>'Table B- Accommodation schedule'!I101</f>
        <v>0</v>
      </c>
      <c r="S102" s="149"/>
    </row>
    <row r="103" spans="3:19" ht="15.5" x14ac:dyDescent="0.35">
      <c r="C103" s="91">
        <f>'Table B- Accommodation schedule'!A102</f>
        <v>0</v>
      </c>
      <c r="D103" s="91">
        <f>'Table B- Accommodation schedule'!E102</f>
        <v>0</v>
      </c>
      <c r="E103" s="93">
        <f>'Table B- Accommodation schedule'!B102</f>
        <v>0</v>
      </c>
      <c r="F103" s="93">
        <f>'Table B- Accommodation schedule'!C102</f>
        <v>0</v>
      </c>
      <c r="G103" s="93">
        <f>'Table B- Accommodation schedule'!D102</f>
        <v>0</v>
      </c>
      <c r="J103" s="114">
        <f>'Table B- Accommodation schedule'!I102</f>
        <v>0</v>
      </c>
      <c r="S103" s="149"/>
    </row>
    <row r="104" spans="3:19" ht="15.5" x14ac:dyDescent="0.35">
      <c r="C104" s="91">
        <f>'Table B- Accommodation schedule'!A103</f>
        <v>0</v>
      </c>
      <c r="D104" s="91">
        <f>'Table B- Accommodation schedule'!E103</f>
        <v>0</v>
      </c>
      <c r="E104" s="93">
        <f>'Table B- Accommodation schedule'!B103</f>
        <v>0</v>
      </c>
      <c r="F104" s="93">
        <f>'Table B- Accommodation schedule'!C103</f>
        <v>0</v>
      </c>
      <c r="G104" s="93">
        <f>'Table B- Accommodation schedule'!D103</f>
        <v>0</v>
      </c>
      <c r="J104" s="114">
        <f>'Table B- Accommodation schedule'!I103</f>
        <v>0</v>
      </c>
      <c r="S104" s="149"/>
    </row>
    <row r="105" spans="3:19" ht="15.5" x14ac:dyDescent="0.35">
      <c r="C105" s="91">
        <f>'Table B- Accommodation schedule'!A104</f>
        <v>0</v>
      </c>
      <c r="D105" s="91">
        <f>'Table B- Accommodation schedule'!E104</f>
        <v>0</v>
      </c>
      <c r="E105" s="93">
        <f>'Table B- Accommodation schedule'!B104</f>
        <v>0</v>
      </c>
      <c r="F105" s="93">
        <f>'Table B- Accommodation schedule'!C104</f>
        <v>0</v>
      </c>
      <c r="G105" s="93">
        <f>'Table B- Accommodation schedule'!D104</f>
        <v>0</v>
      </c>
      <c r="J105" s="114">
        <f>'Table B- Accommodation schedule'!I104</f>
        <v>0</v>
      </c>
      <c r="S105" s="149"/>
    </row>
    <row r="106" spans="3:19" ht="15.5" x14ac:dyDescent="0.35">
      <c r="C106" s="91">
        <f>'Table B- Accommodation schedule'!A105</f>
        <v>0</v>
      </c>
      <c r="D106" s="91">
        <f>'Table B- Accommodation schedule'!E105</f>
        <v>0</v>
      </c>
      <c r="E106" s="93">
        <f>'Table B- Accommodation schedule'!B105</f>
        <v>0</v>
      </c>
      <c r="F106" s="93">
        <f>'Table B- Accommodation schedule'!C105</f>
        <v>0</v>
      </c>
      <c r="G106" s="93">
        <f>'Table B- Accommodation schedule'!D105</f>
        <v>0</v>
      </c>
      <c r="J106" s="114">
        <f>'Table B- Accommodation schedule'!I105</f>
        <v>0</v>
      </c>
      <c r="S106" s="149"/>
    </row>
    <row r="107" spans="3:19" ht="15.5" x14ac:dyDescent="0.35">
      <c r="C107" s="91">
        <f>'Table B- Accommodation schedule'!A106</f>
        <v>0</v>
      </c>
      <c r="D107" s="91">
        <f>'Table B- Accommodation schedule'!E106</f>
        <v>0</v>
      </c>
      <c r="E107" s="93">
        <f>'Table B- Accommodation schedule'!B106</f>
        <v>0</v>
      </c>
      <c r="F107" s="93">
        <f>'Table B- Accommodation schedule'!C106</f>
        <v>0</v>
      </c>
      <c r="G107" s="93">
        <f>'Table B- Accommodation schedule'!D106</f>
        <v>0</v>
      </c>
      <c r="J107" s="114">
        <f>'Table B- Accommodation schedule'!I106</f>
        <v>0</v>
      </c>
      <c r="S107" s="149"/>
    </row>
    <row r="108" spans="3:19" ht="15.5" x14ac:dyDescent="0.35">
      <c r="C108" s="91">
        <f>'Table B- Accommodation schedule'!A107</f>
        <v>0</v>
      </c>
      <c r="D108" s="91">
        <f>'Table B- Accommodation schedule'!E107</f>
        <v>0</v>
      </c>
      <c r="E108" s="93">
        <f>'Table B- Accommodation schedule'!B107</f>
        <v>0</v>
      </c>
      <c r="F108" s="93">
        <f>'Table B- Accommodation schedule'!C107</f>
        <v>0</v>
      </c>
      <c r="G108" s="93">
        <f>'Table B- Accommodation schedule'!D107</f>
        <v>0</v>
      </c>
      <c r="J108" s="114">
        <f>'Table B- Accommodation schedule'!I107</f>
        <v>0</v>
      </c>
      <c r="S108" s="149"/>
    </row>
    <row r="109" spans="3:19" ht="15.5" x14ac:dyDescent="0.35">
      <c r="C109" s="91">
        <f>'Table B- Accommodation schedule'!A108</f>
        <v>0</v>
      </c>
      <c r="D109" s="91">
        <f>'Table B- Accommodation schedule'!E108</f>
        <v>0</v>
      </c>
      <c r="E109" s="93">
        <f>'Table B- Accommodation schedule'!B108</f>
        <v>0</v>
      </c>
      <c r="F109" s="93">
        <f>'Table B- Accommodation schedule'!C108</f>
        <v>0</v>
      </c>
      <c r="G109" s="93">
        <f>'Table B- Accommodation schedule'!D108</f>
        <v>0</v>
      </c>
      <c r="J109" s="114">
        <f>'Table B- Accommodation schedule'!I108</f>
        <v>0</v>
      </c>
      <c r="S109" s="149"/>
    </row>
    <row r="110" spans="3:19" ht="15.5" x14ac:dyDescent="0.35">
      <c r="C110" s="91">
        <f>'Table B- Accommodation schedule'!A109</f>
        <v>0</v>
      </c>
      <c r="D110" s="91">
        <f>'Table B- Accommodation schedule'!E109</f>
        <v>0</v>
      </c>
      <c r="E110" s="93">
        <f>'Table B- Accommodation schedule'!B109</f>
        <v>0</v>
      </c>
      <c r="F110" s="93">
        <f>'Table B- Accommodation schedule'!C109</f>
        <v>0</v>
      </c>
      <c r="G110" s="93">
        <f>'Table B- Accommodation schedule'!D109</f>
        <v>0</v>
      </c>
      <c r="J110" s="114">
        <f>'Table B- Accommodation schedule'!I109</f>
        <v>0</v>
      </c>
      <c r="S110" s="149"/>
    </row>
    <row r="111" spans="3:19" ht="15.5" x14ac:dyDescent="0.35">
      <c r="C111" s="91">
        <f>'Table B- Accommodation schedule'!A110</f>
        <v>0</v>
      </c>
      <c r="D111" s="91">
        <f>'Table B- Accommodation schedule'!E110</f>
        <v>0</v>
      </c>
      <c r="E111" s="93">
        <f>'Table B- Accommodation schedule'!B110</f>
        <v>0</v>
      </c>
      <c r="F111" s="93">
        <f>'Table B- Accommodation schedule'!C110</f>
        <v>0</v>
      </c>
      <c r="G111" s="93">
        <f>'Table B- Accommodation schedule'!D110</f>
        <v>0</v>
      </c>
      <c r="J111" s="114">
        <f>'Table B- Accommodation schedule'!I110</f>
        <v>0</v>
      </c>
      <c r="S111" s="149"/>
    </row>
    <row r="112" spans="3:19" ht="15.5" x14ac:dyDescent="0.35">
      <c r="C112" s="91">
        <f>'Table B- Accommodation schedule'!A111</f>
        <v>0</v>
      </c>
      <c r="D112" s="91">
        <f>'Table B- Accommodation schedule'!E111</f>
        <v>0</v>
      </c>
      <c r="E112" s="93">
        <f>'Table B- Accommodation schedule'!B111</f>
        <v>0</v>
      </c>
      <c r="F112" s="93">
        <f>'Table B- Accommodation schedule'!C111</f>
        <v>0</v>
      </c>
      <c r="G112" s="93">
        <f>'Table B- Accommodation schedule'!D111</f>
        <v>0</v>
      </c>
      <c r="J112" s="114">
        <f>'Table B- Accommodation schedule'!I111</f>
        <v>0</v>
      </c>
      <c r="S112" s="149"/>
    </row>
    <row r="113" spans="3:19" ht="15.5" x14ac:dyDescent="0.35">
      <c r="C113" s="91">
        <f>'Table B- Accommodation schedule'!A112</f>
        <v>0</v>
      </c>
      <c r="D113" s="91">
        <f>'Table B- Accommodation schedule'!E112</f>
        <v>0</v>
      </c>
      <c r="E113" s="93">
        <f>'Table B- Accommodation schedule'!B112</f>
        <v>0</v>
      </c>
      <c r="F113" s="93">
        <f>'Table B- Accommodation schedule'!C112</f>
        <v>0</v>
      </c>
      <c r="G113" s="93">
        <f>'Table B- Accommodation schedule'!D112</f>
        <v>0</v>
      </c>
      <c r="J113" s="114">
        <f>'Table B- Accommodation schedule'!I112</f>
        <v>0</v>
      </c>
      <c r="S113" s="149"/>
    </row>
    <row r="114" spans="3:19" ht="15.5" x14ac:dyDescent="0.35">
      <c r="C114" s="91">
        <f>'Table B- Accommodation schedule'!A113</f>
        <v>0</v>
      </c>
      <c r="D114" s="91">
        <f>'Table B- Accommodation schedule'!E113</f>
        <v>0</v>
      </c>
      <c r="E114" s="93">
        <f>'Table B- Accommodation schedule'!B113</f>
        <v>0</v>
      </c>
      <c r="F114" s="93">
        <f>'Table B- Accommodation schedule'!C113</f>
        <v>0</v>
      </c>
      <c r="G114" s="93">
        <f>'Table B- Accommodation schedule'!D113</f>
        <v>0</v>
      </c>
      <c r="J114" s="114">
        <f>'Table B- Accommodation schedule'!I113</f>
        <v>0</v>
      </c>
      <c r="S114" s="149"/>
    </row>
    <row r="115" spans="3:19" ht="15.5" x14ac:dyDescent="0.35">
      <c r="C115" s="91">
        <f>'Table B- Accommodation schedule'!A114</f>
        <v>0</v>
      </c>
      <c r="D115" s="91">
        <f>'Table B- Accommodation schedule'!E114</f>
        <v>0</v>
      </c>
      <c r="E115" s="93">
        <f>'Table B- Accommodation schedule'!B114</f>
        <v>0</v>
      </c>
      <c r="F115" s="93">
        <f>'Table B- Accommodation schedule'!C114</f>
        <v>0</v>
      </c>
      <c r="G115" s="93">
        <f>'Table B- Accommodation schedule'!D114</f>
        <v>0</v>
      </c>
      <c r="J115" s="114">
        <f>'Table B- Accommodation schedule'!I114</f>
        <v>0</v>
      </c>
      <c r="S115" s="149"/>
    </row>
    <row r="116" spans="3:19" ht="15.5" x14ac:dyDescent="0.35">
      <c r="C116" s="91">
        <f>'Table B- Accommodation schedule'!A115</f>
        <v>0</v>
      </c>
      <c r="D116" s="91">
        <f>'Table B- Accommodation schedule'!E115</f>
        <v>0</v>
      </c>
      <c r="E116" s="93">
        <f>'Table B- Accommodation schedule'!B115</f>
        <v>0</v>
      </c>
      <c r="F116" s="93">
        <f>'Table B- Accommodation schedule'!C115</f>
        <v>0</v>
      </c>
      <c r="G116" s="93">
        <f>'Table B- Accommodation schedule'!D115</f>
        <v>0</v>
      </c>
      <c r="J116" s="114">
        <f>'Table B- Accommodation schedule'!I115</f>
        <v>0</v>
      </c>
      <c r="S116" s="149"/>
    </row>
    <row r="117" spans="3:19" ht="15.5" x14ac:dyDescent="0.35">
      <c r="C117" s="91">
        <f>'Table B- Accommodation schedule'!A116</f>
        <v>0</v>
      </c>
      <c r="D117" s="91">
        <f>'Table B- Accommodation schedule'!E116</f>
        <v>0</v>
      </c>
      <c r="E117" s="93">
        <f>'Table B- Accommodation schedule'!B116</f>
        <v>0</v>
      </c>
      <c r="F117" s="93">
        <f>'Table B- Accommodation schedule'!C116</f>
        <v>0</v>
      </c>
      <c r="G117" s="93">
        <f>'Table B- Accommodation schedule'!D116</f>
        <v>0</v>
      </c>
      <c r="J117" s="114">
        <f>'Table B- Accommodation schedule'!I116</f>
        <v>0</v>
      </c>
      <c r="S117" s="149"/>
    </row>
    <row r="118" spans="3:19" ht="15.5" x14ac:dyDescent="0.35">
      <c r="C118" s="91">
        <f>'Table B- Accommodation schedule'!A117</f>
        <v>0</v>
      </c>
      <c r="D118" s="91">
        <f>'Table B- Accommodation schedule'!E117</f>
        <v>0</v>
      </c>
      <c r="E118" s="93">
        <f>'Table B- Accommodation schedule'!B117</f>
        <v>0</v>
      </c>
      <c r="F118" s="93">
        <f>'Table B- Accommodation schedule'!C117</f>
        <v>0</v>
      </c>
      <c r="G118" s="93">
        <f>'Table B- Accommodation schedule'!D117</f>
        <v>0</v>
      </c>
      <c r="J118" s="114">
        <f>'Table B- Accommodation schedule'!I117</f>
        <v>0</v>
      </c>
      <c r="S118" s="149"/>
    </row>
    <row r="119" spans="3:19" ht="15.5" x14ac:dyDescent="0.35">
      <c r="C119" s="91">
        <f>'Table B- Accommodation schedule'!A118</f>
        <v>0</v>
      </c>
      <c r="D119" s="91">
        <f>'Table B- Accommodation schedule'!E118</f>
        <v>0</v>
      </c>
      <c r="E119" s="93">
        <f>'Table B- Accommodation schedule'!B118</f>
        <v>0</v>
      </c>
      <c r="F119" s="93">
        <f>'Table B- Accommodation schedule'!C118</f>
        <v>0</v>
      </c>
      <c r="G119" s="93">
        <f>'Table B- Accommodation schedule'!D118</f>
        <v>0</v>
      </c>
      <c r="J119" s="114">
        <f>'Table B- Accommodation schedule'!I118</f>
        <v>0</v>
      </c>
      <c r="S119" s="149"/>
    </row>
    <row r="120" spans="3:19" ht="15.5" x14ac:dyDescent="0.35">
      <c r="C120" s="91">
        <f>'Table B- Accommodation schedule'!A119</f>
        <v>0</v>
      </c>
      <c r="D120" s="91">
        <f>'Table B- Accommodation schedule'!E119</f>
        <v>0</v>
      </c>
      <c r="E120" s="93">
        <f>'Table B- Accommodation schedule'!B119</f>
        <v>0</v>
      </c>
      <c r="F120" s="93">
        <f>'Table B- Accommodation schedule'!C119</f>
        <v>0</v>
      </c>
      <c r="G120" s="93">
        <f>'Table B- Accommodation schedule'!D119</f>
        <v>0</v>
      </c>
      <c r="J120" s="114">
        <f>'Table B- Accommodation schedule'!I119</f>
        <v>0</v>
      </c>
      <c r="S120" s="149"/>
    </row>
    <row r="121" spans="3:19" ht="15.5" x14ac:dyDescent="0.35">
      <c r="C121" s="91">
        <f>'Table B- Accommodation schedule'!A120</f>
        <v>0</v>
      </c>
      <c r="D121" s="91">
        <f>'Table B- Accommodation schedule'!E120</f>
        <v>0</v>
      </c>
      <c r="E121" s="93">
        <f>'Table B- Accommodation schedule'!B120</f>
        <v>0</v>
      </c>
      <c r="F121" s="93">
        <f>'Table B- Accommodation schedule'!C120</f>
        <v>0</v>
      </c>
      <c r="G121" s="93">
        <f>'Table B- Accommodation schedule'!D120</f>
        <v>0</v>
      </c>
      <c r="J121" s="114">
        <f>'Table B- Accommodation schedule'!I120</f>
        <v>0</v>
      </c>
      <c r="S121" s="149"/>
    </row>
    <row r="122" spans="3:19" ht="15.5" x14ac:dyDescent="0.35">
      <c r="C122" s="91">
        <f>'Table B- Accommodation schedule'!A121</f>
        <v>0</v>
      </c>
      <c r="D122" s="91">
        <f>'Table B- Accommodation schedule'!E121</f>
        <v>0</v>
      </c>
      <c r="E122" s="93">
        <f>'Table B- Accommodation schedule'!B121</f>
        <v>0</v>
      </c>
      <c r="F122" s="93">
        <f>'Table B- Accommodation schedule'!C121</f>
        <v>0</v>
      </c>
      <c r="G122" s="93">
        <f>'Table B- Accommodation schedule'!D121</f>
        <v>0</v>
      </c>
      <c r="J122" s="114">
        <f>'Table B- Accommodation schedule'!I121</f>
        <v>0</v>
      </c>
      <c r="S122" s="149"/>
    </row>
    <row r="123" spans="3:19" ht="15.5" x14ac:dyDescent="0.35">
      <c r="C123" s="91">
        <f>'Table B- Accommodation schedule'!A122</f>
        <v>0</v>
      </c>
      <c r="D123" s="91">
        <f>'Table B- Accommodation schedule'!E122</f>
        <v>0</v>
      </c>
      <c r="E123" s="93">
        <f>'Table B- Accommodation schedule'!B122</f>
        <v>0</v>
      </c>
      <c r="F123" s="93">
        <f>'Table B- Accommodation schedule'!C122</f>
        <v>0</v>
      </c>
      <c r="G123" s="93">
        <f>'Table B- Accommodation schedule'!D122</f>
        <v>0</v>
      </c>
      <c r="J123" s="114">
        <f>'Table B- Accommodation schedule'!I122</f>
        <v>0</v>
      </c>
      <c r="S123" s="149"/>
    </row>
    <row r="124" spans="3:19" ht="15.5" x14ac:dyDescent="0.35">
      <c r="C124" s="91">
        <f>'Table B- Accommodation schedule'!A123</f>
        <v>0</v>
      </c>
      <c r="D124" s="91">
        <f>'Table B- Accommodation schedule'!E123</f>
        <v>0</v>
      </c>
      <c r="E124" s="93">
        <f>'Table B- Accommodation schedule'!B123</f>
        <v>0</v>
      </c>
      <c r="F124" s="93">
        <f>'Table B- Accommodation schedule'!C123</f>
        <v>0</v>
      </c>
      <c r="G124" s="93">
        <f>'Table B- Accommodation schedule'!D123</f>
        <v>0</v>
      </c>
      <c r="J124" s="114">
        <f>'Table B- Accommodation schedule'!I123</f>
        <v>0</v>
      </c>
      <c r="S124" s="149"/>
    </row>
    <row r="125" spans="3:19" ht="15.5" x14ac:dyDescent="0.35">
      <c r="C125" s="91">
        <f>'Table B- Accommodation schedule'!A124</f>
        <v>0</v>
      </c>
      <c r="D125" s="91">
        <f>'Table B- Accommodation schedule'!E124</f>
        <v>0</v>
      </c>
      <c r="E125" s="93">
        <f>'Table B- Accommodation schedule'!B124</f>
        <v>0</v>
      </c>
      <c r="F125" s="93">
        <f>'Table B- Accommodation schedule'!C124</f>
        <v>0</v>
      </c>
      <c r="G125" s="93">
        <f>'Table B- Accommodation schedule'!D124</f>
        <v>0</v>
      </c>
      <c r="J125" s="114">
        <f>'Table B- Accommodation schedule'!I124</f>
        <v>0</v>
      </c>
      <c r="S125" s="149"/>
    </row>
    <row r="126" spans="3:19" ht="15.5" x14ac:dyDescent="0.35">
      <c r="C126" s="91">
        <f>'Table B- Accommodation schedule'!A125</f>
        <v>0</v>
      </c>
      <c r="D126" s="91">
        <f>'Table B- Accommodation schedule'!E125</f>
        <v>0</v>
      </c>
      <c r="E126" s="93">
        <f>'Table B- Accommodation schedule'!B125</f>
        <v>0</v>
      </c>
      <c r="F126" s="93">
        <f>'Table B- Accommodation schedule'!C125</f>
        <v>0</v>
      </c>
      <c r="G126" s="93">
        <f>'Table B- Accommodation schedule'!D125</f>
        <v>0</v>
      </c>
      <c r="J126" s="114">
        <f>'Table B- Accommodation schedule'!I125</f>
        <v>0</v>
      </c>
      <c r="S126" s="149"/>
    </row>
    <row r="127" spans="3:19" ht="15.5" x14ac:dyDescent="0.35">
      <c r="C127" s="91">
        <f>'Table B- Accommodation schedule'!A126</f>
        <v>0</v>
      </c>
      <c r="D127" s="91">
        <f>'Table B- Accommodation schedule'!E126</f>
        <v>0</v>
      </c>
      <c r="E127" s="93">
        <f>'Table B- Accommodation schedule'!B126</f>
        <v>0</v>
      </c>
      <c r="F127" s="93">
        <f>'Table B- Accommodation schedule'!C126</f>
        <v>0</v>
      </c>
      <c r="G127" s="93">
        <f>'Table B- Accommodation schedule'!D126</f>
        <v>0</v>
      </c>
      <c r="J127" s="114">
        <f>'Table B- Accommodation schedule'!I126</f>
        <v>0</v>
      </c>
      <c r="S127" s="149"/>
    </row>
    <row r="128" spans="3:19" ht="15.5" x14ac:dyDescent="0.35">
      <c r="C128" s="91">
        <f>'Table B- Accommodation schedule'!A127</f>
        <v>0</v>
      </c>
      <c r="D128" s="91">
        <f>'Table B- Accommodation schedule'!E127</f>
        <v>0</v>
      </c>
      <c r="E128" s="93">
        <f>'Table B- Accommodation schedule'!B127</f>
        <v>0</v>
      </c>
      <c r="F128" s="93">
        <f>'Table B- Accommodation schedule'!C127</f>
        <v>0</v>
      </c>
      <c r="G128" s="93">
        <f>'Table B- Accommodation schedule'!D127</f>
        <v>0</v>
      </c>
      <c r="J128" s="114">
        <f>'Table B- Accommodation schedule'!I127</f>
        <v>0</v>
      </c>
      <c r="S128" s="149"/>
    </row>
    <row r="129" spans="3:19" ht="15.5" x14ac:dyDescent="0.35">
      <c r="C129" s="91">
        <f>'Table B- Accommodation schedule'!A128</f>
        <v>0</v>
      </c>
      <c r="D129" s="91">
        <f>'Table B- Accommodation schedule'!E128</f>
        <v>0</v>
      </c>
      <c r="E129" s="93">
        <f>'Table B- Accommodation schedule'!B128</f>
        <v>0</v>
      </c>
      <c r="F129" s="93">
        <f>'Table B- Accommodation schedule'!C128</f>
        <v>0</v>
      </c>
      <c r="G129" s="93">
        <f>'Table B- Accommodation schedule'!D128</f>
        <v>0</v>
      </c>
      <c r="J129" s="114">
        <f>'Table B- Accommodation schedule'!I128</f>
        <v>0</v>
      </c>
      <c r="S129" s="149"/>
    </row>
    <row r="130" spans="3:19" ht="15.5" x14ac:dyDescent="0.35">
      <c r="C130" s="91">
        <f>'Table B- Accommodation schedule'!A129</f>
        <v>0</v>
      </c>
      <c r="D130" s="91">
        <f>'Table B- Accommodation schedule'!E129</f>
        <v>0</v>
      </c>
      <c r="E130" s="93">
        <f>'Table B- Accommodation schedule'!B129</f>
        <v>0</v>
      </c>
      <c r="F130" s="93">
        <f>'Table B- Accommodation schedule'!C129</f>
        <v>0</v>
      </c>
      <c r="G130" s="93">
        <f>'Table B- Accommodation schedule'!D129</f>
        <v>0</v>
      </c>
      <c r="J130" s="114">
        <f>'Table B- Accommodation schedule'!I129</f>
        <v>0</v>
      </c>
      <c r="S130" s="149"/>
    </row>
    <row r="131" spans="3:19" ht="15.5" x14ac:dyDescent="0.35">
      <c r="C131" s="91">
        <f>'Table B- Accommodation schedule'!A130</f>
        <v>0</v>
      </c>
      <c r="D131" s="91">
        <f>'Table B- Accommodation schedule'!E130</f>
        <v>0</v>
      </c>
      <c r="E131" s="93">
        <f>'Table B- Accommodation schedule'!B130</f>
        <v>0</v>
      </c>
      <c r="F131" s="93">
        <f>'Table B- Accommodation schedule'!C130</f>
        <v>0</v>
      </c>
      <c r="G131" s="93">
        <f>'Table B- Accommodation schedule'!D130</f>
        <v>0</v>
      </c>
      <c r="J131" s="114">
        <f>'Table B- Accommodation schedule'!I130</f>
        <v>0</v>
      </c>
      <c r="S131" s="149"/>
    </row>
    <row r="132" spans="3:19" ht="15.5" x14ac:dyDescent="0.35">
      <c r="C132" s="91">
        <f>'Table B- Accommodation schedule'!A131</f>
        <v>0</v>
      </c>
      <c r="D132" s="91">
        <f>'Table B- Accommodation schedule'!E131</f>
        <v>0</v>
      </c>
      <c r="E132" s="93">
        <f>'Table B- Accommodation schedule'!B131</f>
        <v>0</v>
      </c>
      <c r="F132" s="93">
        <f>'Table B- Accommodation schedule'!C131</f>
        <v>0</v>
      </c>
      <c r="G132" s="93">
        <f>'Table B- Accommodation schedule'!D131</f>
        <v>0</v>
      </c>
      <c r="J132" s="114">
        <f>'Table B- Accommodation schedule'!I131</f>
        <v>0</v>
      </c>
      <c r="S132" s="149"/>
    </row>
    <row r="133" spans="3:19" ht="15.5" x14ac:dyDescent="0.35">
      <c r="C133" s="91">
        <f>'Table B- Accommodation schedule'!A132</f>
        <v>0</v>
      </c>
      <c r="D133" s="91">
        <f>'Table B- Accommodation schedule'!E132</f>
        <v>0</v>
      </c>
      <c r="E133" s="93">
        <f>'Table B- Accommodation schedule'!B132</f>
        <v>0</v>
      </c>
      <c r="F133" s="93">
        <f>'Table B- Accommodation schedule'!C132</f>
        <v>0</v>
      </c>
      <c r="G133" s="93">
        <f>'Table B- Accommodation schedule'!D132</f>
        <v>0</v>
      </c>
      <c r="J133" s="114">
        <f>'Table B- Accommodation schedule'!I132</f>
        <v>0</v>
      </c>
      <c r="S133" s="149"/>
    </row>
    <row r="134" spans="3:19" ht="15.5" x14ac:dyDescent="0.35">
      <c r="C134" s="91">
        <f>'Table B- Accommodation schedule'!A133</f>
        <v>0</v>
      </c>
      <c r="D134" s="91">
        <f>'Table B- Accommodation schedule'!E133</f>
        <v>0</v>
      </c>
      <c r="E134" s="93">
        <f>'Table B- Accommodation schedule'!B133</f>
        <v>0</v>
      </c>
      <c r="F134" s="93">
        <f>'Table B- Accommodation schedule'!C133</f>
        <v>0</v>
      </c>
      <c r="G134" s="93">
        <f>'Table B- Accommodation schedule'!D133</f>
        <v>0</v>
      </c>
      <c r="J134" s="114">
        <f>'Table B- Accommodation schedule'!I133</f>
        <v>0</v>
      </c>
      <c r="S134" s="149"/>
    </row>
    <row r="135" spans="3:19" ht="15.5" x14ac:dyDescent="0.35">
      <c r="C135" s="91">
        <f>'Table B- Accommodation schedule'!A134</f>
        <v>0</v>
      </c>
      <c r="D135" s="91">
        <f>'Table B- Accommodation schedule'!E134</f>
        <v>0</v>
      </c>
      <c r="E135" s="93">
        <f>'Table B- Accommodation schedule'!B134</f>
        <v>0</v>
      </c>
      <c r="F135" s="93">
        <f>'Table B- Accommodation schedule'!C134</f>
        <v>0</v>
      </c>
      <c r="G135" s="93">
        <f>'Table B- Accommodation schedule'!D134</f>
        <v>0</v>
      </c>
      <c r="J135" s="114">
        <f>'Table B- Accommodation schedule'!I134</f>
        <v>0</v>
      </c>
      <c r="S135" s="149"/>
    </row>
    <row r="136" spans="3:19" ht="15.5" x14ac:dyDescent="0.35">
      <c r="C136" s="91">
        <f>'Table B- Accommodation schedule'!A135</f>
        <v>0</v>
      </c>
      <c r="D136" s="91">
        <f>'Table B- Accommodation schedule'!E135</f>
        <v>0</v>
      </c>
      <c r="E136" s="93">
        <f>'Table B- Accommodation schedule'!B135</f>
        <v>0</v>
      </c>
      <c r="F136" s="93">
        <f>'Table B- Accommodation schedule'!C135</f>
        <v>0</v>
      </c>
      <c r="G136" s="93">
        <f>'Table B- Accommodation schedule'!D135</f>
        <v>0</v>
      </c>
      <c r="J136" s="114">
        <f>'Table B- Accommodation schedule'!I135</f>
        <v>0</v>
      </c>
      <c r="S136" s="149"/>
    </row>
    <row r="137" spans="3:19" ht="15.5" x14ac:dyDescent="0.35">
      <c r="C137" s="91">
        <f>'Table B- Accommodation schedule'!A136</f>
        <v>0</v>
      </c>
      <c r="D137" s="91">
        <f>'Table B- Accommodation schedule'!E136</f>
        <v>0</v>
      </c>
      <c r="E137" s="93">
        <f>'Table B- Accommodation schedule'!B136</f>
        <v>0</v>
      </c>
      <c r="F137" s="93">
        <f>'Table B- Accommodation schedule'!C136</f>
        <v>0</v>
      </c>
      <c r="G137" s="93">
        <f>'Table B- Accommodation schedule'!D136</f>
        <v>0</v>
      </c>
      <c r="J137" s="114">
        <f>'Table B- Accommodation schedule'!I136</f>
        <v>0</v>
      </c>
      <c r="S137" s="149"/>
    </row>
    <row r="138" spans="3:19" ht="15.5" x14ac:dyDescent="0.35">
      <c r="C138" s="91">
        <f>'Table B- Accommodation schedule'!A137</f>
        <v>0</v>
      </c>
      <c r="D138" s="91">
        <f>'Table B- Accommodation schedule'!E137</f>
        <v>0</v>
      </c>
      <c r="E138" s="93">
        <f>'Table B- Accommodation schedule'!B137</f>
        <v>0</v>
      </c>
      <c r="F138" s="93">
        <f>'Table B- Accommodation schedule'!C137</f>
        <v>0</v>
      </c>
      <c r="G138" s="93">
        <f>'Table B- Accommodation schedule'!D137</f>
        <v>0</v>
      </c>
      <c r="J138" s="114">
        <f>'Table B- Accommodation schedule'!I137</f>
        <v>0</v>
      </c>
      <c r="S138" s="149"/>
    </row>
    <row r="139" spans="3:19" ht="15.5" x14ac:dyDescent="0.35">
      <c r="C139" s="91">
        <f>'Table B- Accommodation schedule'!A138</f>
        <v>0</v>
      </c>
      <c r="D139" s="91">
        <f>'Table B- Accommodation schedule'!E138</f>
        <v>0</v>
      </c>
      <c r="E139" s="93">
        <f>'Table B- Accommodation schedule'!B138</f>
        <v>0</v>
      </c>
      <c r="F139" s="93">
        <f>'Table B- Accommodation schedule'!C138</f>
        <v>0</v>
      </c>
      <c r="G139" s="93">
        <f>'Table B- Accommodation schedule'!D138</f>
        <v>0</v>
      </c>
      <c r="J139" s="114">
        <f>'Table B- Accommodation schedule'!I138</f>
        <v>0</v>
      </c>
      <c r="S139" s="149"/>
    </row>
    <row r="140" spans="3:19" ht="15.5" x14ac:dyDescent="0.35">
      <c r="C140" s="91">
        <f>'Table B- Accommodation schedule'!A139</f>
        <v>0</v>
      </c>
      <c r="D140" s="91">
        <f>'Table B- Accommodation schedule'!E139</f>
        <v>0</v>
      </c>
      <c r="E140" s="93">
        <f>'Table B- Accommodation schedule'!B139</f>
        <v>0</v>
      </c>
      <c r="F140" s="93">
        <f>'Table B- Accommodation schedule'!C139</f>
        <v>0</v>
      </c>
      <c r="G140" s="93">
        <f>'Table B- Accommodation schedule'!D139</f>
        <v>0</v>
      </c>
      <c r="J140" s="114">
        <f>'Table B- Accommodation schedule'!I139</f>
        <v>0</v>
      </c>
      <c r="S140" s="149"/>
    </row>
    <row r="141" spans="3:19" ht="15.5" x14ac:dyDescent="0.35">
      <c r="C141" s="91">
        <f>'Table B- Accommodation schedule'!A140</f>
        <v>0</v>
      </c>
      <c r="D141" s="91">
        <f>'Table B- Accommodation schedule'!E140</f>
        <v>0</v>
      </c>
      <c r="E141" s="93">
        <f>'Table B- Accommodation schedule'!B140</f>
        <v>0</v>
      </c>
      <c r="F141" s="93">
        <f>'Table B- Accommodation schedule'!C140</f>
        <v>0</v>
      </c>
      <c r="G141" s="93">
        <f>'Table B- Accommodation schedule'!D140</f>
        <v>0</v>
      </c>
      <c r="J141" s="114">
        <f>'Table B- Accommodation schedule'!I140</f>
        <v>0</v>
      </c>
      <c r="S141" s="149"/>
    </row>
    <row r="142" spans="3:19" ht="15.5" x14ac:dyDescent="0.35">
      <c r="C142" s="91">
        <f>'Table B- Accommodation schedule'!A141</f>
        <v>0</v>
      </c>
      <c r="D142" s="91">
        <f>'Table B- Accommodation schedule'!E141</f>
        <v>0</v>
      </c>
      <c r="E142" s="93">
        <f>'Table B- Accommodation schedule'!B141</f>
        <v>0</v>
      </c>
      <c r="F142" s="93">
        <f>'Table B- Accommodation schedule'!C141</f>
        <v>0</v>
      </c>
      <c r="G142" s="93">
        <f>'Table B- Accommodation schedule'!D141</f>
        <v>0</v>
      </c>
      <c r="J142" s="114">
        <f>'Table B- Accommodation schedule'!I141</f>
        <v>0</v>
      </c>
      <c r="S142" s="149"/>
    </row>
    <row r="143" spans="3:19" ht="15.5" x14ac:dyDescent="0.35">
      <c r="C143" s="91">
        <f>'Table B- Accommodation schedule'!A142</f>
        <v>0</v>
      </c>
      <c r="D143" s="91">
        <f>'Table B- Accommodation schedule'!E142</f>
        <v>0</v>
      </c>
      <c r="E143" s="93">
        <f>'Table B- Accommodation schedule'!B142</f>
        <v>0</v>
      </c>
      <c r="F143" s="93">
        <f>'Table B- Accommodation schedule'!C142</f>
        <v>0</v>
      </c>
      <c r="G143" s="93">
        <f>'Table B- Accommodation schedule'!D142</f>
        <v>0</v>
      </c>
      <c r="J143" s="114">
        <f>'Table B- Accommodation schedule'!I142</f>
        <v>0</v>
      </c>
      <c r="S143" s="149"/>
    </row>
    <row r="144" spans="3:19" ht="15.5" x14ac:dyDescent="0.35">
      <c r="C144" s="91">
        <f>'Table B- Accommodation schedule'!A143</f>
        <v>0</v>
      </c>
      <c r="D144" s="91">
        <f>'Table B- Accommodation schedule'!E143</f>
        <v>0</v>
      </c>
      <c r="E144" s="93">
        <f>'Table B- Accommodation schedule'!B143</f>
        <v>0</v>
      </c>
      <c r="F144" s="93">
        <f>'Table B- Accommodation schedule'!C143</f>
        <v>0</v>
      </c>
      <c r="G144" s="93">
        <f>'Table B- Accommodation schedule'!D143</f>
        <v>0</v>
      </c>
      <c r="J144" s="114">
        <f>'Table B- Accommodation schedule'!I143</f>
        <v>0</v>
      </c>
      <c r="S144" s="149"/>
    </row>
    <row r="145" spans="3:19" ht="15.5" x14ac:dyDescent="0.35">
      <c r="C145" s="91">
        <f>'Table B- Accommodation schedule'!A144</f>
        <v>0</v>
      </c>
      <c r="D145" s="91">
        <f>'Table B- Accommodation schedule'!E144</f>
        <v>0</v>
      </c>
      <c r="E145" s="93">
        <f>'Table B- Accommodation schedule'!B144</f>
        <v>0</v>
      </c>
      <c r="F145" s="93">
        <f>'Table B- Accommodation schedule'!C144</f>
        <v>0</v>
      </c>
      <c r="G145" s="93">
        <f>'Table B- Accommodation schedule'!D144</f>
        <v>0</v>
      </c>
      <c r="J145" s="114">
        <f>'Table B- Accommodation schedule'!I144</f>
        <v>0</v>
      </c>
      <c r="S145" s="149"/>
    </row>
    <row r="146" spans="3:19" ht="15.5" x14ac:dyDescent="0.35">
      <c r="C146" s="91">
        <f>'Table B- Accommodation schedule'!A145</f>
        <v>0</v>
      </c>
      <c r="D146" s="91">
        <f>'Table B- Accommodation schedule'!E145</f>
        <v>0</v>
      </c>
      <c r="E146" s="93">
        <f>'Table B- Accommodation schedule'!B145</f>
        <v>0</v>
      </c>
      <c r="F146" s="93">
        <f>'Table B- Accommodation schedule'!C145</f>
        <v>0</v>
      </c>
      <c r="G146" s="93">
        <f>'Table B- Accommodation schedule'!D145</f>
        <v>0</v>
      </c>
      <c r="J146" s="114">
        <f>'Table B- Accommodation schedule'!I145</f>
        <v>0</v>
      </c>
      <c r="S146" s="149"/>
    </row>
    <row r="147" spans="3:19" ht="15.5" x14ac:dyDescent="0.35">
      <c r="C147" s="91">
        <f>'Table B- Accommodation schedule'!A146</f>
        <v>0</v>
      </c>
      <c r="D147" s="91">
        <f>'Table B- Accommodation schedule'!E146</f>
        <v>0</v>
      </c>
      <c r="E147" s="93">
        <f>'Table B- Accommodation schedule'!B146</f>
        <v>0</v>
      </c>
      <c r="F147" s="93">
        <f>'Table B- Accommodation schedule'!C146</f>
        <v>0</v>
      </c>
      <c r="G147" s="93">
        <f>'Table B- Accommodation schedule'!D146</f>
        <v>0</v>
      </c>
      <c r="J147" s="114">
        <f>'Table B- Accommodation schedule'!I146</f>
        <v>0</v>
      </c>
      <c r="S147" s="149"/>
    </row>
    <row r="148" spans="3:19" ht="15.5" x14ac:dyDescent="0.35">
      <c r="C148" s="91">
        <f>'Table B- Accommodation schedule'!A147</f>
        <v>0</v>
      </c>
      <c r="D148" s="91">
        <f>'Table B- Accommodation schedule'!E147</f>
        <v>0</v>
      </c>
      <c r="E148" s="93">
        <f>'Table B- Accommodation schedule'!B147</f>
        <v>0</v>
      </c>
      <c r="F148" s="93">
        <f>'Table B- Accommodation schedule'!C147</f>
        <v>0</v>
      </c>
      <c r="G148" s="93">
        <f>'Table B- Accommodation schedule'!D147</f>
        <v>0</v>
      </c>
      <c r="J148" s="114">
        <f>'Table B- Accommodation schedule'!I147</f>
        <v>0</v>
      </c>
      <c r="S148" s="149"/>
    </row>
    <row r="149" spans="3:19" ht="15.5" x14ac:dyDescent="0.35">
      <c r="C149" s="91">
        <f>'Table B- Accommodation schedule'!A148</f>
        <v>0</v>
      </c>
      <c r="D149" s="91">
        <f>'Table B- Accommodation schedule'!E148</f>
        <v>0</v>
      </c>
      <c r="E149" s="93">
        <f>'Table B- Accommodation schedule'!B148</f>
        <v>0</v>
      </c>
      <c r="F149" s="93">
        <f>'Table B- Accommodation schedule'!C148</f>
        <v>0</v>
      </c>
      <c r="G149" s="93">
        <f>'Table B- Accommodation schedule'!D148</f>
        <v>0</v>
      </c>
      <c r="J149" s="114">
        <f>'Table B- Accommodation schedule'!I148</f>
        <v>0</v>
      </c>
      <c r="S149" s="149"/>
    </row>
    <row r="150" spans="3:19" ht="15.5" x14ac:dyDescent="0.35">
      <c r="C150" s="91">
        <f>'Table B- Accommodation schedule'!A149</f>
        <v>0</v>
      </c>
      <c r="D150" s="91">
        <f>'Table B- Accommodation schedule'!E149</f>
        <v>0</v>
      </c>
      <c r="E150" s="93">
        <f>'Table B- Accommodation schedule'!B149</f>
        <v>0</v>
      </c>
      <c r="F150" s="93">
        <f>'Table B- Accommodation schedule'!C149</f>
        <v>0</v>
      </c>
      <c r="G150" s="93">
        <f>'Table B- Accommodation schedule'!D149</f>
        <v>0</v>
      </c>
      <c r="J150" s="114">
        <f>'Table B- Accommodation schedule'!I149</f>
        <v>0</v>
      </c>
      <c r="S150" s="149"/>
    </row>
    <row r="151" spans="3:19" ht="15.5" x14ac:dyDescent="0.35">
      <c r="C151" s="91">
        <f>'Table B- Accommodation schedule'!A150</f>
        <v>0</v>
      </c>
      <c r="D151" s="91">
        <f>'Table B- Accommodation schedule'!E150</f>
        <v>0</v>
      </c>
      <c r="E151" s="93">
        <f>'Table B- Accommodation schedule'!B150</f>
        <v>0</v>
      </c>
      <c r="F151" s="93">
        <f>'Table B- Accommodation schedule'!C150</f>
        <v>0</v>
      </c>
      <c r="G151" s="93">
        <f>'Table B- Accommodation schedule'!D150</f>
        <v>0</v>
      </c>
      <c r="J151" s="114">
        <f>'Table B- Accommodation schedule'!I150</f>
        <v>0</v>
      </c>
      <c r="S151" s="149"/>
    </row>
    <row r="152" spans="3:19" ht="15.5" x14ac:dyDescent="0.35">
      <c r="C152" s="91">
        <f>'Table B- Accommodation schedule'!A151</f>
        <v>0</v>
      </c>
      <c r="D152" s="91">
        <f>'Table B- Accommodation schedule'!E151</f>
        <v>0</v>
      </c>
      <c r="E152" s="93">
        <f>'Table B- Accommodation schedule'!B151</f>
        <v>0</v>
      </c>
      <c r="F152" s="93">
        <f>'Table B- Accommodation schedule'!C151</f>
        <v>0</v>
      </c>
      <c r="G152" s="93">
        <f>'Table B- Accommodation schedule'!D151</f>
        <v>0</v>
      </c>
      <c r="J152" s="114">
        <f>'Table B- Accommodation schedule'!I151</f>
        <v>0</v>
      </c>
      <c r="S152" s="149"/>
    </row>
    <row r="153" spans="3:19" ht="15.5" x14ac:dyDescent="0.35">
      <c r="C153" s="91">
        <f>'Table B- Accommodation schedule'!A152</f>
        <v>0</v>
      </c>
      <c r="D153" s="91">
        <f>'Table B- Accommodation schedule'!E152</f>
        <v>0</v>
      </c>
      <c r="E153" s="93">
        <f>'Table B- Accommodation schedule'!B152</f>
        <v>0</v>
      </c>
      <c r="F153" s="93">
        <f>'Table B- Accommodation schedule'!C152</f>
        <v>0</v>
      </c>
      <c r="G153" s="93">
        <f>'Table B- Accommodation schedule'!D152</f>
        <v>0</v>
      </c>
      <c r="J153" s="114">
        <f>'Table B- Accommodation schedule'!I152</f>
        <v>0</v>
      </c>
      <c r="S153" s="149"/>
    </row>
    <row r="154" spans="3:19" ht="15.5" x14ac:dyDescent="0.35">
      <c r="C154" s="91">
        <f>'Table B- Accommodation schedule'!A153</f>
        <v>0</v>
      </c>
      <c r="D154" s="91">
        <f>'Table B- Accommodation schedule'!E153</f>
        <v>0</v>
      </c>
      <c r="E154" s="93">
        <f>'Table B- Accommodation schedule'!B153</f>
        <v>0</v>
      </c>
      <c r="F154" s="93">
        <f>'Table B- Accommodation schedule'!C153</f>
        <v>0</v>
      </c>
      <c r="G154" s="93">
        <f>'Table B- Accommodation schedule'!D153</f>
        <v>0</v>
      </c>
      <c r="J154" s="114">
        <f>'Table B- Accommodation schedule'!I153</f>
        <v>0</v>
      </c>
      <c r="S154" s="149"/>
    </row>
    <row r="155" spans="3:19" ht="15.5" x14ac:dyDescent="0.35">
      <c r="C155" s="91">
        <f>'Table B- Accommodation schedule'!A154</f>
        <v>0</v>
      </c>
      <c r="D155" s="91">
        <f>'Table B- Accommodation schedule'!E154</f>
        <v>0</v>
      </c>
      <c r="E155" s="93">
        <f>'Table B- Accommodation schedule'!B154</f>
        <v>0</v>
      </c>
      <c r="F155" s="93">
        <f>'Table B- Accommodation schedule'!C154</f>
        <v>0</v>
      </c>
      <c r="G155" s="93">
        <f>'Table B- Accommodation schedule'!D154</f>
        <v>0</v>
      </c>
      <c r="J155" s="114">
        <f>'Table B- Accommodation schedule'!I154</f>
        <v>0</v>
      </c>
      <c r="S155" s="149"/>
    </row>
    <row r="156" spans="3:19" ht="15.5" x14ac:dyDescent="0.35">
      <c r="C156" s="91">
        <f>'Table B- Accommodation schedule'!A155</f>
        <v>0</v>
      </c>
      <c r="D156" s="91">
        <f>'Table B- Accommodation schedule'!E155</f>
        <v>0</v>
      </c>
      <c r="E156" s="93">
        <f>'Table B- Accommodation schedule'!B155</f>
        <v>0</v>
      </c>
      <c r="F156" s="93">
        <f>'Table B- Accommodation schedule'!C155</f>
        <v>0</v>
      </c>
      <c r="G156" s="93">
        <f>'Table B- Accommodation schedule'!D155</f>
        <v>0</v>
      </c>
      <c r="J156" s="114">
        <f>'Table B- Accommodation schedule'!I155</f>
        <v>0</v>
      </c>
      <c r="S156" s="149"/>
    </row>
    <row r="157" spans="3:19" ht="15.5" x14ac:dyDescent="0.35">
      <c r="C157" s="91">
        <f>'Table B- Accommodation schedule'!A156</f>
        <v>0</v>
      </c>
      <c r="D157" s="91">
        <f>'Table B- Accommodation schedule'!E156</f>
        <v>0</v>
      </c>
      <c r="E157" s="93">
        <f>'Table B- Accommodation schedule'!B156</f>
        <v>0</v>
      </c>
      <c r="F157" s="93">
        <f>'Table B- Accommodation schedule'!C156</f>
        <v>0</v>
      </c>
      <c r="G157" s="93">
        <f>'Table B- Accommodation schedule'!D156</f>
        <v>0</v>
      </c>
      <c r="J157" s="114">
        <f>'Table B- Accommodation schedule'!I156</f>
        <v>0</v>
      </c>
      <c r="S157" s="149"/>
    </row>
    <row r="158" spans="3:19" ht="15.5" x14ac:dyDescent="0.35">
      <c r="C158" s="91">
        <f>'Table B- Accommodation schedule'!A157</f>
        <v>0</v>
      </c>
      <c r="D158" s="91">
        <f>'Table B- Accommodation schedule'!E157</f>
        <v>0</v>
      </c>
      <c r="E158" s="93">
        <f>'Table B- Accommodation schedule'!B157</f>
        <v>0</v>
      </c>
      <c r="F158" s="93">
        <f>'Table B- Accommodation schedule'!C157</f>
        <v>0</v>
      </c>
      <c r="G158" s="93">
        <f>'Table B- Accommodation schedule'!D157</f>
        <v>0</v>
      </c>
      <c r="J158" s="114">
        <f>'Table B- Accommodation schedule'!I157</f>
        <v>0</v>
      </c>
      <c r="S158" s="149"/>
    </row>
    <row r="159" spans="3:19" ht="15.5" x14ac:dyDescent="0.35">
      <c r="C159" s="91">
        <f>'Table B- Accommodation schedule'!A158</f>
        <v>0</v>
      </c>
      <c r="D159" s="91">
        <f>'Table B- Accommodation schedule'!E158</f>
        <v>0</v>
      </c>
      <c r="E159" s="93">
        <f>'Table B- Accommodation schedule'!B158</f>
        <v>0</v>
      </c>
      <c r="F159" s="93">
        <f>'Table B- Accommodation schedule'!C158</f>
        <v>0</v>
      </c>
      <c r="G159" s="93">
        <f>'Table B- Accommodation schedule'!D158</f>
        <v>0</v>
      </c>
      <c r="J159" s="114">
        <f>'Table B- Accommodation schedule'!I158</f>
        <v>0</v>
      </c>
      <c r="S159" s="149"/>
    </row>
    <row r="160" spans="3:19" ht="15.5" x14ac:dyDescent="0.35">
      <c r="C160" s="91">
        <f>'Table B- Accommodation schedule'!A159</f>
        <v>0</v>
      </c>
      <c r="D160" s="91">
        <f>'Table B- Accommodation schedule'!E159</f>
        <v>0</v>
      </c>
      <c r="E160" s="93">
        <f>'Table B- Accommodation schedule'!B159</f>
        <v>0</v>
      </c>
      <c r="F160" s="93">
        <f>'Table B- Accommodation schedule'!C159</f>
        <v>0</v>
      </c>
      <c r="G160" s="93">
        <f>'Table B- Accommodation schedule'!D159</f>
        <v>0</v>
      </c>
      <c r="J160" s="114">
        <f>'Table B- Accommodation schedule'!I159</f>
        <v>0</v>
      </c>
      <c r="S160" s="149"/>
    </row>
    <row r="161" spans="3:19" ht="15.5" x14ac:dyDescent="0.35">
      <c r="C161" s="91">
        <f>'Table B- Accommodation schedule'!A160</f>
        <v>0</v>
      </c>
      <c r="D161" s="91">
        <f>'Table B- Accommodation schedule'!E160</f>
        <v>0</v>
      </c>
      <c r="E161" s="93">
        <f>'Table B- Accommodation schedule'!B160</f>
        <v>0</v>
      </c>
      <c r="F161" s="93">
        <f>'Table B- Accommodation schedule'!C160</f>
        <v>0</v>
      </c>
      <c r="G161" s="93">
        <f>'Table B- Accommodation schedule'!D160</f>
        <v>0</v>
      </c>
      <c r="J161" s="114">
        <f>'Table B- Accommodation schedule'!I160</f>
        <v>0</v>
      </c>
      <c r="S161" s="149"/>
    </row>
    <row r="162" spans="3:19" ht="15.5" x14ac:dyDescent="0.35">
      <c r="C162" s="91">
        <f>'Table B- Accommodation schedule'!A161</f>
        <v>0</v>
      </c>
      <c r="D162" s="91">
        <f>'Table B- Accommodation schedule'!E161</f>
        <v>0</v>
      </c>
      <c r="E162" s="93">
        <f>'Table B- Accommodation schedule'!B161</f>
        <v>0</v>
      </c>
      <c r="F162" s="93">
        <f>'Table B- Accommodation schedule'!C161</f>
        <v>0</v>
      </c>
      <c r="G162" s="93">
        <f>'Table B- Accommodation schedule'!D161</f>
        <v>0</v>
      </c>
      <c r="J162" s="114">
        <f>'Table B- Accommodation schedule'!I161</f>
        <v>0</v>
      </c>
      <c r="S162" s="149"/>
    </row>
    <row r="163" spans="3:19" ht="15.5" x14ac:dyDescent="0.35">
      <c r="C163" s="91">
        <f>'Table B- Accommodation schedule'!A162</f>
        <v>0</v>
      </c>
      <c r="D163" s="91">
        <f>'Table B- Accommodation schedule'!E162</f>
        <v>0</v>
      </c>
      <c r="E163" s="93">
        <f>'Table B- Accommodation schedule'!B162</f>
        <v>0</v>
      </c>
      <c r="F163" s="93">
        <f>'Table B- Accommodation schedule'!C162</f>
        <v>0</v>
      </c>
      <c r="G163" s="93">
        <f>'Table B- Accommodation schedule'!D162</f>
        <v>0</v>
      </c>
      <c r="J163" s="114">
        <f>'Table B- Accommodation schedule'!I162</f>
        <v>0</v>
      </c>
      <c r="S163" s="149"/>
    </row>
    <row r="164" spans="3:19" ht="15.5" x14ac:dyDescent="0.35">
      <c r="C164" s="91">
        <f>'Table B- Accommodation schedule'!A163</f>
        <v>0</v>
      </c>
      <c r="D164" s="91">
        <f>'Table B- Accommodation schedule'!E163</f>
        <v>0</v>
      </c>
      <c r="E164" s="93">
        <f>'Table B- Accommodation schedule'!B163</f>
        <v>0</v>
      </c>
      <c r="F164" s="93">
        <f>'Table B- Accommodation schedule'!C163</f>
        <v>0</v>
      </c>
      <c r="G164" s="93">
        <f>'Table B- Accommodation schedule'!D163</f>
        <v>0</v>
      </c>
      <c r="J164" s="114">
        <f>'Table B- Accommodation schedule'!I163</f>
        <v>0</v>
      </c>
      <c r="S164" s="149"/>
    </row>
    <row r="165" spans="3:19" ht="15.5" x14ac:dyDescent="0.35">
      <c r="C165" s="91">
        <f>'Table B- Accommodation schedule'!A164</f>
        <v>0</v>
      </c>
      <c r="D165" s="91">
        <f>'Table B- Accommodation schedule'!E164</f>
        <v>0</v>
      </c>
      <c r="E165" s="93">
        <f>'Table B- Accommodation schedule'!B164</f>
        <v>0</v>
      </c>
      <c r="F165" s="93">
        <f>'Table B- Accommodation schedule'!C164</f>
        <v>0</v>
      </c>
      <c r="G165" s="93">
        <f>'Table B- Accommodation schedule'!D164</f>
        <v>0</v>
      </c>
      <c r="J165" s="114">
        <f>'Table B- Accommodation schedule'!I164</f>
        <v>0</v>
      </c>
      <c r="S165" s="149"/>
    </row>
    <row r="166" spans="3:19" ht="15.5" x14ac:dyDescent="0.35">
      <c r="C166" s="91">
        <f>'Table B- Accommodation schedule'!A165</f>
        <v>0</v>
      </c>
      <c r="D166" s="91">
        <f>'Table B- Accommodation schedule'!E165</f>
        <v>0</v>
      </c>
      <c r="E166" s="93">
        <f>'Table B- Accommodation schedule'!B165</f>
        <v>0</v>
      </c>
      <c r="F166" s="93">
        <f>'Table B- Accommodation schedule'!C165</f>
        <v>0</v>
      </c>
      <c r="G166" s="93">
        <f>'Table B- Accommodation schedule'!D165</f>
        <v>0</v>
      </c>
      <c r="J166" s="114">
        <f>'Table B- Accommodation schedule'!I165</f>
        <v>0</v>
      </c>
      <c r="S166" s="149"/>
    </row>
    <row r="167" spans="3:19" ht="15.5" x14ac:dyDescent="0.35">
      <c r="C167" s="91">
        <f>'Table B- Accommodation schedule'!A166</f>
        <v>0</v>
      </c>
      <c r="D167" s="91">
        <f>'Table B- Accommodation schedule'!E166</f>
        <v>0</v>
      </c>
      <c r="E167" s="93">
        <f>'Table B- Accommodation schedule'!B166</f>
        <v>0</v>
      </c>
      <c r="F167" s="93">
        <f>'Table B- Accommodation schedule'!C166</f>
        <v>0</v>
      </c>
      <c r="G167" s="93">
        <f>'Table B- Accommodation schedule'!D166</f>
        <v>0</v>
      </c>
      <c r="J167" s="114">
        <f>'Table B- Accommodation schedule'!I166</f>
        <v>0</v>
      </c>
      <c r="S167" s="149"/>
    </row>
    <row r="168" spans="3:19" ht="15.5" x14ac:dyDescent="0.35">
      <c r="C168" s="91">
        <f>'Table B- Accommodation schedule'!A167</f>
        <v>0</v>
      </c>
      <c r="D168" s="91">
        <f>'Table B- Accommodation schedule'!E167</f>
        <v>0</v>
      </c>
      <c r="E168" s="93">
        <f>'Table B- Accommodation schedule'!B167</f>
        <v>0</v>
      </c>
      <c r="F168" s="93">
        <f>'Table B- Accommodation schedule'!C167</f>
        <v>0</v>
      </c>
      <c r="G168" s="93">
        <f>'Table B- Accommodation schedule'!D167</f>
        <v>0</v>
      </c>
      <c r="J168" s="114">
        <f>'Table B- Accommodation schedule'!I167</f>
        <v>0</v>
      </c>
      <c r="S168" s="149"/>
    </row>
    <row r="169" spans="3:19" ht="15.5" x14ac:dyDescent="0.35">
      <c r="C169" s="91">
        <f>'Table B- Accommodation schedule'!A168</f>
        <v>0</v>
      </c>
      <c r="D169" s="91">
        <f>'Table B- Accommodation schedule'!E168</f>
        <v>0</v>
      </c>
      <c r="E169" s="93">
        <f>'Table B- Accommodation schedule'!B168</f>
        <v>0</v>
      </c>
      <c r="F169" s="93">
        <f>'Table B- Accommodation schedule'!C168</f>
        <v>0</v>
      </c>
      <c r="G169" s="93">
        <f>'Table B- Accommodation schedule'!D168</f>
        <v>0</v>
      </c>
      <c r="J169" s="114">
        <f>'Table B- Accommodation schedule'!I168</f>
        <v>0</v>
      </c>
      <c r="S169" s="149"/>
    </row>
    <row r="170" spans="3:19" ht="15.5" x14ac:dyDescent="0.35">
      <c r="C170" s="91">
        <f>'Table B- Accommodation schedule'!A169</f>
        <v>0</v>
      </c>
      <c r="D170" s="91">
        <f>'Table B- Accommodation schedule'!E169</f>
        <v>0</v>
      </c>
      <c r="E170" s="93">
        <f>'Table B- Accommodation schedule'!B169</f>
        <v>0</v>
      </c>
      <c r="F170" s="93">
        <f>'Table B- Accommodation schedule'!C169</f>
        <v>0</v>
      </c>
      <c r="G170" s="93">
        <f>'Table B- Accommodation schedule'!D169</f>
        <v>0</v>
      </c>
      <c r="J170" s="114">
        <f>'Table B- Accommodation schedule'!I169</f>
        <v>0</v>
      </c>
      <c r="S170" s="149"/>
    </row>
    <row r="171" spans="3:19" ht="15.5" x14ac:dyDescent="0.35">
      <c r="C171" s="91">
        <f>'Table B- Accommodation schedule'!A170</f>
        <v>0</v>
      </c>
      <c r="D171" s="91">
        <f>'Table B- Accommodation schedule'!E170</f>
        <v>0</v>
      </c>
      <c r="E171" s="93">
        <f>'Table B- Accommodation schedule'!B170</f>
        <v>0</v>
      </c>
      <c r="F171" s="93">
        <f>'Table B- Accommodation schedule'!C170</f>
        <v>0</v>
      </c>
      <c r="G171" s="93">
        <f>'Table B- Accommodation schedule'!D170</f>
        <v>0</v>
      </c>
      <c r="J171" s="114">
        <f>'Table B- Accommodation schedule'!I170</f>
        <v>0</v>
      </c>
      <c r="S171" s="149"/>
    </row>
    <row r="172" spans="3:19" ht="15.5" x14ac:dyDescent="0.35">
      <c r="C172" s="91">
        <f>'Table B- Accommodation schedule'!A171</f>
        <v>0</v>
      </c>
      <c r="D172" s="91">
        <f>'Table B- Accommodation schedule'!E171</f>
        <v>0</v>
      </c>
      <c r="E172" s="93">
        <f>'Table B- Accommodation schedule'!B171</f>
        <v>0</v>
      </c>
      <c r="F172" s="93">
        <f>'Table B- Accommodation schedule'!C171</f>
        <v>0</v>
      </c>
      <c r="G172" s="93">
        <f>'Table B- Accommodation schedule'!D171</f>
        <v>0</v>
      </c>
      <c r="J172" s="114">
        <f>'Table B- Accommodation schedule'!I171</f>
        <v>0</v>
      </c>
      <c r="S172" s="149"/>
    </row>
    <row r="173" spans="3:19" ht="15.5" x14ac:dyDescent="0.35">
      <c r="C173" s="91">
        <f>'Table B- Accommodation schedule'!A172</f>
        <v>0</v>
      </c>
      <c r="D173" s="91">
        <f>'Table B- Accommodation schedule'!E172</f>
        <v>0</v>
      </c>
      <c r="E173" s="93">
        <f>'Table B- Accommodation schedule'!B172</f>
        <v>0</v>
      </c>
      <c r="F173" s="93">
        <f>'Table B- Accommodation schedule'!C172</f>
        <v>0</v>
      </c>
      <c r="G173" s="93">
        <f>'Table B- Accommodation schedule'!D172</f>
        <v>0</v>
      </c>
      <c r="J173" s="114">
        <f>'Table B- Accommodation schedule'!I172</f>
        <v>0</v>
      </c>
      <c r="S173" s="149"/>
    </row>
    <row r="174" spans="3:19" ht="15.5" x14ac:dyDescent="0.35">
      <c r="C174" s="91">
        <f>'Table B- Accommodation schedule'!A173</f>
        <v>0</v>
      </c>
      <c r="D174" s="91">
        <f>'Table B- Accommodation schedule'!E173</f>
        <v>0</v>
      </c>
      <c r="E174" s="93">
        <f>'Table B- Accommodation schedule'!B173</f>
        <v>0</v>
      </c>
      <c r="F174" s="93">
        <f>'Table B- Accommodation schedule'!C173</f>
        <v>0</v>
      </c>
      <c r="G174" s="93">
        <f>'Table B- Accommodation schedule'!D173</f>
        <v>0</v>
      </c>
      <c r="J174" s="114">
        <f>'Table B- Accommodation schedule'!I173</f>
        <v>0</v>
      </c>
      <c r="S174" s="149"/>
    </row>
    <row r="175" spans="3:19" ht="15.5" x14ac:dyDescent="0.35">
      <c r="C175" s="91">
        <f>'Table B- Accommodation schedule'!A174</f>
        <v>0</v>
      </c>
      <c r="D175" s="91">
        <f>'Table B- Accommodation schedule'!E174</f>
        <v>0</v>
      </c>
      <c r="E175" s="93">
        <f>'Table B- Accommodation schedule'!B174</f>
        <v>0</v>
      </c>
      <c r="F175" s="93">
        <f>'Table B- Accommodation schedule'!C174</f>
        <v>0</v>
      </c>
      <c r="G175" s="93">
        <f>'Table B- Accommodation schedule'!D174</f>
        <v>0</v>
      </c>
      <c r="J175" s="114">
        <f>'Table B- Accommodation schedule'!I174</f>
        <v>0</v>
      </c>
      <c r="S175" s="149"/>
    </row>
    <row r="176" spans="3:19" ht="15.5" x14ac:dyDescent="0.35">
      <c r="C176" s="91">
        <f>'Table B- Accommodation schedule'!A175</f>
        <v>0</v>
      </c>
      <c r="D176" s="91">
        <f>'Table B- Accommodation schedule'!E175</f>
        <v>0</v>
      </c>
      <c r="E176" s="93">
        <f>'Table B- Accommodation schedule'!B175</f>
        <v>0</v>
      </c>
      <c r="F176" s="93">
        <f>'Table B- Accommodation schedule'!C175</f>
        <v>0</v>
      </c>
      <c r="G176" s="93">
        <f>'Table B- Accommodation schedule'!D175</f>
        <v>0</v>
      </c>
      <c r="J176" s="114">
        <f>'Table B- Accommodation schedule'!I175</f>
        <v>0</v>
      </c>
      <c r="S176" s="149"/>
    </row>
    <row r="177" spans="3:19" ht="15.5" x14ac:dyDescent="0.35">
      <c r="C177" s="91">
        <f>'Table B- Accommodation schedule'!A176</f>
        <v>0</v>
      </c>
      <c r="D177" s="91">
        <f>'Table B- Accommodation schedule'!E176</f>
        <v>0</v>
      </c>
      <c r="E177" s="93">
        <f>'Table B- Accommodation schedule'!B176</f>
        <v>0</v>
      </c>
      <c r="F177" s="93">
        <f>'Table B- Accommodation schedule'!C176</f>
        <v>0</v>
      </c>
      <c r="G177" s="93">
        <f>'Table B- Accommodation schedule'!D176</f>
        <v>0</v>
      </c>
      <c r="J177" s="114">
        <f>'Table B- Accommodation schedule'!I176</f>
        <v>0</v>
      </c>
      <c r="S177" s="149"/>
    </row>
    <row r="178" spans="3:19" ht="15.5" x14ac:dyDescent="0.35">
      <c r="C178" s="91">
        <f>'Table B- Accommodation schedule'!A177</f>
        <v>0</v>
      </c>
      <c r="D178" s="91">
        <f>'Table B- Accommodation schedule'!E177</f>
        <v>0</v>
      </c>
      <c r="E178" s="93">
        <f>'Table B- Accommodation schedule'!B177</f>
        <v>0</v>
      </c>
      <c r="F178" s="93">
        <f>'Table B- Accommodation schedule'!C177</f>
        <v>0</v>
      </c>
      <c r="G178" s="93">
        <f>'Table B- Accommodation schedule'!D177</f>
        <v>0</v>
      </c>
      <c r="J178" s="114">
        <f>'Table B- Accommodation schedule'!I177</f>
        <v>0</v>
      </c>
      <c r="S178" s="149"/>
    </row>
    <row r="179" spans="3:19" ht="15.5" x14ac:dyDescent="0.35">
      <c r="C179" s="91">
        <f>'Table B- Accommodation schedule'!A178</f>
        <v>0</v>
      </c>
      <c r="D179" s="91">
        <f>'Table B- Accommodation schedule'!E178</f>
        <v>0</v>
      </c>
      <c r="E179" s="93">
        <f>'Table B- Accommodation schedule'!B178</f>
        <v>0</v>
      </c>
      <c r="F179" s="93">
        <f>'Table B- Accommodation schedule'!C178</f>
        <v>0</v>
      </c>
      <c r="G179" s="93">
        <f>'Table B- Accommodation schedule'!D178</f>
        <v>0</v>
      </c>
      <c r="J179" s="114">
        <f>'Table B- Accommodation schedule'!I178</f>
        <v>0</v>
      </c>
      <c r="S179" s="149"/>
    </row>
    <row r="180" spans="3:19" ht="15.5" x14ac:dyDescent="0.35">
      <c r="C180" s="91">
        <f>'Table B- Accommodation schedule'!A179</f>
        <v>0</v>
      </c>
      <c r="D180" s="91">
        <f>'Table B- Accommodation schedule'!E179</f>
        <v>0</v>
      </c>
      <c r="E180" s="93">
        <f>'Table B- Accommodation schedule'!B179</f>
        <v>0</v>
      </c>
      <c r="F180" s="93">
        <f>'Table B- Accommodation schedule'!C179</f>
        <v>0</v>
      </c>
      <c r="G180" s="93">
        <f>'Table B- Accommodation schedule'!D179</f>
        <v>0</v>
      </c>
      <c r="J180" s="114">
        <f>'Table B- Accommodation schedule'!I179</f>
        <v>0</v>
      </c>
      <c r="S180" s="149"/>
    </row>
    <row r="181" spans="3:19" ht="15.5" x14ac:dyDescent="0.35">
      <c r="C181" s="91">
        <f>'Table B- Accommodation schedule'!A180</f>
        <v>0</v>
      </c>
      <c r="D181" s="91">
        <f>'Table B- Accommodation schedule'!E180</f>
        <v>0</v>
      </c>
      <c r="E181" s="93">
        <f>'Table B- Accommodation schedule'!B180</f>
        <v>0</v>
      </c>
      <c r="F181" s="93">
        <f>'Table B- Accommodation schedule'!C180</f>
        <v>0</v>
      </c>
      <c r="G181" s="93">
        <f>'Table B- Accommodation schedule'!D180</f>
        <v>0</v>
      </c>
      <c r="J181" s="114">
        <f>'Table B- Accommodation schedule'!I180</f>
        <v>0</v>
      </c>
      <c r="S181" s="149"/>
    </row>
    <row r="182" spans="3:19" ht="15.5" x14ac:dyDescent="0.35">
      <c r="C182" s="91">
        <f>'Table B- Accommodation schedule'!A181</f>
        <v>0</v>
      </c>
      <c r="D182" s="91">
        <f>'Table B- Accommodation schedule'!E181</f>
        <v>0</v>
      </c>
      <c r="E182" s="93">
        <f>'Table B- Accommodation schedule'!B181</f>
        <v>0</v>
      </c>
      <c r="F182" s="93">
        <f>'Table B- Accommodation schedule'!C181</f>
        <v>0</v>
      </c>
      <c r="G182" s="93">
        <f>'Table B- Accommodation schedule'!D181</f>
        <v>0</v>
      </c>
      <c r="J182" s="114">
        <f>'Table B- Accommodation schedule'!I181</f>
        <v>0</v>
      </c>
      <c r="S182" s="149"/>
    </row>
    <row r="183" spans="3:19" ht="15.5" x14ac:dyDescent="0.35">
      <c r="C183" s="91">
        <f>'Table B- Accommodation schedule'!A182</f>
        <v>0</v>
      </c>
      <c r="D183" s="91">
        <f>'Table B- Accommodation schedule'!E182</f>
        <v>0</v>
      </c>
      <c r="E183" s="93">
        <f>'Table B- Accommodation schedule'!B182</f>
        <v>0</v>
      </c>
      <c r="F183" s="93">
        <f>'Table B- Accommodation schedule'!C182</f>
        <v>0</v>
      </c>
      <c r="G183" s="93">
        <f>'Table B- Accommodation schedule'!D182</f>
        <v>0</v>
      </c>
      <c r="J183" s="114">
        <f>'Table B- Accommodation schedule'!I182</f>
        <v>0</v>
      </c>
      <c r="S183" s="149"/>
    </row>
    <row r="184" spans="3:19" ht="15.5" x14ac:dyDescent="0.35">
      <c r="C184" s="91">
        <f>'Table B- Accommodation schedule'!A183</f>
        <v>0</v>
      </c>
      <c r="D184" s="91">
        <f>'Table B- Accommodation schedule'!E183</f>
        <v>0</v>
      </c>
      <c r="E184" s="93">
        <f>'Table B- Accommodation schedule'!B183</f>
        <v>0</v>
      </c>
      <c r="F184" s="93">
        <f>'Table B- Accommodation schedule'!C183</f>
        <v>0</v>
      </c>
      <c r="G184" s="93">
        <f>'Table B- Accommodation schedule'!D183</f>
        <v>0</v>
      </c>
      <c r="J184" s="114">
        <f>'Table B- Accommodation schedule'!I183</f>
        <v>0</v>
      </c>
      <c r="S184" s="149"/>
    </row>
    <row r="185" spans="3:19" ht="15.5" x14ac:dyDescent="0.35">
      <c r="C185" s="91">
        <f>'Table B- Accommodation schedule'!A184</f>
        <v>0</v>
      </c>
      <c r="D185" s="91">
        <f>'Table B- Accommodation schedule'!E184</f>
        <v>0</v>
      </c>
      <c r="E185" s="93">
        <f>'Table B- Accommodation schedule'!B184</f>
        <v>0</v>
      </c>
      <c r="F185" s="93">
        <f>'Table B- Accommodation schedule'!C184</f>
        <v>0</v>
      </c>
      <c r="G185" s="93">
        <f>'Table B- Accommodation schedule'!D184</f>
        <v>0</v>
      </c>
      <c r="J185" s="114">
        <f>'Table B- Accommodation schedule'!I184</f>
        <v>0</v>
      </c>
      <c r="S185" s="149"/>
    </row>
    <row r="186" spans="3:19" ht="15.5" x14ac:dyDescent="0.35">
      <c r="C186" s="91">
        <f>'Table B- Accommodation schedule'!A185</f>
        <v>0</v>
      </c>
      <c r="D186" s="91">
        <f>'Table B- Accommodation schedule'!E185</f>
        <v>0</v>
      </c>
      <c r="E186" s="93">
        <f>'Table B- Accommodation schedule'!B185</f>
        <v>0</v>
      </c>
      <c r="F186" s="93">
        <f>'Table B- Accommodation schedule'!C185</f>
        <v>0</v>
      </c>
      <c r="G186" s="93">
        <f>'Table B- Accommodation schedule'!D185</f>
        <v>0</v>
      </c>
      <c r="J186" s="114">
        <f>'Table B- Accommodation schedule'!I185</f>
        <v>0</v>
      </c>
      <c r="S186" s="149"/>
    </row>
    <row r="187" spans="3:19" ht="15.5" x14ac:dyDescent="0.35">
      <c r="C187" s="91">
        <f>'Table B- Accommodation schedule'!A186</f>
        <v>0</v>
      </c>
      <c r="D187" s="91">
        <f>'Table B- Accommodation schedule'!E186</f>
        <v>0</v>
      </c>
      <c r="E187" s="93">
        <f>'Table B- Accommodation schedule'!B186</f>
        <v>0</v>
      </c>
      <c r="F187" s="93">
        <f>'Table B- Accommodation schedule'!C186</f>
        <v>0</v>
      </c>
      <c r="G187" s="93">
        <f>'Table B- Accommodation schedule'!D186</f>
        <v>0</v>
      </c>
      <c r="J187" s="114">
        <f>'Table B- Accommodation schedule'!I186</f>
        <v>0</v>
      </c>
      <c r="S187" s="149"/>
    </row>
    <row r="188" spans="3:19" ht="15.5" x14ac:dyDescent="0.35">
      <c r="C188" s="91">
        <f>'Table B- Accommodation schedule'!A187</f>
        <v>0</v>
      </c>
      <c r="D188" s="91">
        <f>'Table B- Accommodation schedule'!E187</f>
        <v>0</v>
      </c>
      <c r="E188" s="93">
        <f>'Table B- Accommodation schedule'!B187</f>
        <v>0</v>
      </c>
      <c r="F188" s="93">
        <f>'Table B- Accommodation schedule'!C187</f>
        <v>0</v>
      </c>
      <c r="G188" s="93">
        <f>'Table B- Accommodation schedule'!D187</f>
        <v>0</v>
      </c>
      <c r="J188" s="114">
        <f>'Table B- Accommodation schedule'!I187</f>
        <v>0</v>
      </c>
      <c r="S188" s="149"/>
    </row>
    <row r="189" spans="3:19" ht="15.5" x14ac:dyDescent="0.35">
      <c r="C189" s="91">
        <f>'Table B- Accommodation schedule'!A188</f>
        <v>0</v>
      </c>
      <c r="D189" s="91">
        <f>'Table B- Accommodation schedule'!E188</f>
        <v>0</v>
      </c>
      <c r="E189" s="93">
        <f>'Table B- Accommodation schedule'!B188</f>
        <v>0</v>
      </c>
      <c r="F189" s="93">
        <f>'Table B- Accommodation schedule'!C188</f>
        <v>0</v>
      </c>
      <c r="G189" s="93">
        <f>'Table B- Accommodation schedule'!D188</f>
        <v>0</v>
      </c>
      <c r="J189" s="114">
        <f>'Table B- Accommodation schedule'!I188</f>
        <v>0</v>
      </c>
      <c r="S189" s="149"/>
    </row>
    <row r="190" spans="3:19" ht="15.5" x14ac:dyDescent="0.35">
      <c r="C190" s="91">
        <f>'Table B- Accommodation schedule'!A189</f>
        <v>0</v>
      </c>
      <c r="D190" s="91">
        <f>'Table B- Accommodation schedule'!E189</f>
        <v>0</v>
      </c>
      <c r="E190" s="93">
        <f>'Table B- Accommodation schedule'!B189</f>
        <v>0</v>
      </c>
      <c r="F190" s="93">
        <f>'Table B- Accommodation schedule'!C189</f>
        <v>0</v>
      </c>
      <c r="G190" s="93">
        <f>'Table B- Accommodation schedule'!D189</f>
        <v>0</v>
      </c>
      <c r="J190" s="114">
        <f>'Table B- Accommodation schedule'!I189</f>
        <v>0</v>
      </c>
      <c r="S190" s="149"/>
    </row>
    <row r="191" spans="3:19" ht="15.5" x14ac:dyDescent="0.35">
      <c r="C191" s="91">
        <f>'Table B- Accommodation schedule'!A190</f>
        <v>0</v>
      </c>
      <c r="D191" s="91">
        <f>'Table B- Accommodation schedule'!E190</f>
        <v>0</v>
      </c>
      <c r="E191" s="93">
        <f>'Table B- Accommodation schedule'!B190</f>
        <v>0</v>
      </c>
      <c r="F191" s="93">
        <f>'Table B- Accommodation schedule'!C190</f>
        <v>0</v>
      </c>
      <c r="G191" s="93">
        <f>'Table B- Accommodation schedule'!D190</f>
        <v>0</v>
      </c>
      <c r="J191" s="114">
        <f>'Table B- Accommodation schedule'!I190</f>
        <v>0</v>
      </c>
      <c r="S191" s="149"/>
    </row>
    <row r="192" spans="3:19" ht="15.5" x14ac:dyDescent="0.35">
      <c r="C192" s="91">
        <f>'Table B- Accommodation schedule'!A191</f>
        <v>0</v>
      </c>
      <c r="D192" s="91">
        <f>'Table B- Accommodation schedule'!E191</f>
        <v>0</v>
      </c>
      <c r="E192" s="93">
        <f>'Table B- Accommodation schedule'!B191</f>
        <v>0</v>
      </c>
      <c r="F192" s="93">
        <f>'Table B- Accommodation schedule'!C191</f>
        <v>0</v>
      </c>
      <c r="G192" s="93">
        <f>'Table B- Accommodation schedule'!D191</f>
        <v>0</v>
      </c>
      <c r="J192" s="114">
        <f>'Table B- Accommodation schedule'!I191</f>
        <v>0</v>
      </c>
      <c r="S192" s="149"/>
    </row>
    <row r="193" spans="3:19" ht="15.5" x14ac:dyDescent="0.35">
      <c r="C193" s="91">
        <f>'Table B- Accommodation schedule'!A192</f>
        <v>0</v>
      </c>
      <c r="D193" s="91">
        <f>'Table B- Accommodation schedule'!E192</f>
        <v>0</v>
      </c>
      <c r="E193" s="93">
        <f>'Table B- Accommodation schedule'!B192</f>
        <v>0</v>
      </c>
      <c r="F193" s="93">
        <f>'Table B- Accommodation schedule'!C192</f>
        <v>0</v>
      </c>
      <c r="G193" s="93">
        <f>'Table B- Accommodation schedule'!D192</f>
        <v>0</v>
      </c>
      <c r="J193" s="114">
        <f>'Table B- Accommodation schedule'!I192</f>
        <v>0</v>
      </c>
      <c r="S193" s="149"/>
    </row>
    <row r="194" spans="3:19" ht="15.5" x14ac:dyDescent="0.35">
      <c r="C194" s="91">
        <f>'Table B- Accommodation schedule'!A193</f>
        <v>0</v>
      </c>
      <c r="D194" s="91">
        <f>'Table B- Accommodation schedule'!E193</f>
        <v>0</v>
      </c>
      <c r="E194" s="93">
        <f>'Table B- Accommodation schedule'!B193</f>
        <v>0</v>
      </c>
      <c r="F194" s="93">
        <f>'Table B- Accommodation schedule'!C193</f>
        <v>0</v>
      </c>
      <c r="G194" s="93">
        <f>'Table B- Accommodation schedule'!D193</f>
        <v>0</v>
      </c>
      <c r="J194" s="114">
        <f>'Table B- Accommodation schedule'!I193</f>
        <v>0</v>
      </c>
      <c r="S194" s="149"/>
    </row>
    <row r="195" spans="3:19" ht="15.5" x14ac:dyDescent="0.35">
      <c r="C195" s="91">
        <f>'Table B- Accommodation schedule'!A194</f>
        <v>0</v>
      </c>
      <c r="D195" s="91">
        <f>'Table B- Accommodation schedule'!E194</f>
        <v>0</v>
      </c>
      <c r="E195" s="93">
        <f>'Table B- Accommodation schedule'!B194</f>
        <v>0</v>
      </c>
      <c r="F195" s="93">
        <f>'Table B- Accommodation schedule'!C194</f>
        <v>0</v>
      </c>
      <c r="G195" s="93">
        <f>'Table B- Accommodation schedule'!D194</f>
        <v>0</v>
      </c>
      <c r="J195" s="114">
        <f>'Table B- Accommodation schedule'!I194</f>
        <v>0</v>
      </c>
      <c r="S195" s="149"/>
    </row>
    <row r="196" spans="3:19" ht="15.5" x14ac:dyDescent="0.35">
      <c r="C196" s="91">
        <f>'Table B- Accommodation schedule'!A195</f>
        <v>0</v>
      </c>
      <c r="D196" s="91">
        <f>'Table B- Accommodation schedule'!E195</f>
        <v>0</v>
      </c>
      <c r="E196" s="93">
        <f>'Table B- Accommodation schedule'!B195</f>
        <v>0</v>
      </c>
      <c r="F196" s="93">
        <f>'Table B- Accommodation schedule'!C195</f>
        <v>0</v>
      </c>
      <c r="G196" s="93">
        <f>'Table B- Accommodation schedule'!D195</f>
        <v>0</v>
      </c>
      <c r="J196" s="114">
        <f>'Table B- Accommodation schedule'!I195</f>
        <v>0</v>
      </c>
      <c r="S196" s="149"/>
    </row>
    <row r="197" spans="3:19" ht="15.5" x14ac:dyDescent="0.35">
      <c r="C197" s="91">
        <f>'Table B- Accommodation schedule'!A196</f>
        <v>0</v>
      </c>
      <c r="D197" s="91">
        <f>'Table B- Accommodation schedule'!E196</f>
        <v>0</v>
      </c>
      <c r="E197" s="93">
        <f>'Table B- Accommodation schedule'!B196</f>
        <v>0</v>
      </c>
      <c r="F197" s="93">
        <f>'Table B- Accommodation schedule'!C196</f>
        <v>0</v>
      </c>
      <c r="G197" s="93">
        <f>'Table B- Accommodation schedule'!D196</f>
        <v>0</v>
      </c>
      <c r="J197" s="114">
        <f>'Table B- Accommodation schedule'!I196</f>
        <v>0</v>
      </c>
      <c r="S197" s="149"/>
    </row>
    <row r="198" spans="3:19" ht="15.5" x14ac:dyDescent="0.35">
      <c r="C198" s="91">
        <f>'Table B- Accommodation schedule'!A197</f>
        <v>0</v>
      </c>
      <c r="D198" s="91">
        <f>'Table B- Accommodation schedule'!E197</f>
        <v>0</v>
      </c>
      <c r="E198" s="93">
        <f>'Table B- Accommodation schedule'!B197</f>
        <v>0</v>
      </c>
      <c r="F198" s="93">
        <f>'Table B- Accommodation schedule'!C197</f>
        <v>0</v>
      </c>
      <c r="G198" s="93">
        <f>'Table B- Accommodation schedule'!D197</f>
        <v>0</v>
      </c>
      <c r="J198" s="114">
        <f>'Table B- Accommodation schedule'!I197</f>
        <v>0</v>
      </c>
      <c r="S198" s="149"/>
    </row>
    <row r="199" spans="3:19" ht="15.5" x14ac:dyDescent="0.35">
      <c r="C199" s="91">
        <f>'Table B- Accommodation schedule'!A198</f>
        <v>0</v>
      </c>
      <c r="D199" s="91">
        <f>'Table B- Accommodation schedule'!E198</f>
        <v>0</v>
      </c>
      <c r="E199" s="93">
        <f>'Table B- Accommodation schedule'!B198</f>
        <v>0</v>
      </c>
      <c r="F199" s="93">
        <f>'Table B- Accommodation schedule'!C198</f>
        <v>0</v>
      </c>
      <c r="G199" s="93">
        <f>'Table B- Accommodation schedule'!D198</f>
        <v>0</v>
      </c>
      <c r="J199" s="114">
        <f>'Table B- Accommodation schedule'!I198</f>
        <v>0</v>
      </c>
      <c r="S199" s="149"/>
    </row>
    <row r="200" spans="3:19" ht="15.5" x14ac:dyDescent="0.35">
      <c r="C200" s="91">
        <f>'Table B- Accommodation schedule'!A199</f>
        <v>0</v>
      </c>
      <c r="D200" s="91">
        <f>'Table B- Accommodation schedule'!E199</f>
        <v>0</v>
      </c>
      <c r="E200" s="93">
        <f>'Table B- Accommodation schedule'!B199</f>
        <v>0</v>
      </c>
      <c r="F200" s="93">
        <f>'Table B- Accommodation schedule'!C199</f>
        <v>0</v>
      </c>
      <c r="G200" s="93">
        <f>'Table B- Accommodation schedule'!D199</f>
        <v>0</v>
      </c>
      <c r="J200" s="114">
        <f>'Table B- Accommodation schedule'!I199</f>
        <v>0</v>
      </c>
      <c r="S200" s="149"/>
    </row>
    <row r="201" spans="3:19" ht="15.5" x14ac:dyDescent="0.35">
      <c r="C201" s="91">
        <f>'Table B- Accommodation schedule'!A200</f>
        <v>0</v>
      </c>
      <c r="D201" s="91">
        <f>'Table B- Accommodation schedule'!E200</f>
        <v>0</v>
      </c>
      <c r="E201" s="93">
        <f>'Table B- Accommodation schedule'!B200</f>
        <v>0</v>
      </c>
      <c r="F201" s="93">
        <f>'Table B- Accommodation schedule'!C200</f>
        <v>0</v>
      </c>
      <c r="G201" s="93">
        <f>'Table B- Accommodation schedule'!D200</f>
        <v>0</v>
      </c>
      <c r="J201" s="114">
        <f>'Table B- Accommodation schedule'!I200</f>
        <v>0</v>
      </c>
      <c r="S201" s="149"/>
    </row>
    <row r="202" spans="3:19" ht="15.5" x14ac:dyDescent="0.35">
      <c r="C202" s="91">
        <f>'Table B- Accommodation schedule'!A201</f>
        <v>0</v>
      </c>
      <c r="D202" s="91">
        <f>'Table B- Accommodation schedule'!E201</f>
        <v>0</v>
      </c>
      <c r="E202" s="93">
        <f>'Table B- Accommodation schedule'!B201</f>
        <v>0</v>
      </c>
      <c r="F202" s="93">
        <f>'Table B- Accommodation schedule'!C201</f>
        <v>0</v>
      </c>
      <c r="G202" s="93">
        <f>'Table B- Accommodation schedule'!D201</f>
        <v>0</v>
      </c>
      <c r="J202" s="114">
        <f>'Table B- Accommodation schedule'!I201</f>
        <v>0</v>
      </c>
      <c r="S202" s="149"/>
    </row>
    <row r="203" spans="3:19" ht="15.5" x14ac:dyDescent="0.35">
      <c r="C203" s="91">
        <f>'Table B- Accommodation schedule'!A202</f>
        <v>0</v>
      </c>
      <c r="D203" s="91">
        <f>'Table B- Accommodation schedule'!E202</f>
        <v>0</v>
      </c>
      <c r="E203" s="93">
        <f>'Table B- Accommodation schedule'!B202</f>
        <v>0</v>
      </c>
      <c r="F203" s="93">
        <f>'Table B- Accommodation schedule'!C202</f>
        <v>0</v>
      </c>
      <c r="G203" s="93">
        <f>'Table B- Accommodation schedule'!D202</f>
        <v>0</v>
      </c>
      <c r="J203" s="114">
        <f>'Table B- Accommodation schedule'!I202</f>
        <v>0</v>
      </c>
      <c r="S203" s="149"/>
    </row>
    <row r="204" spans="3:19" ht="15.5" x14ac:dyDescent="0.35">
      <c r="C204" s="91">
        <f>'Table B- Accommodation schedule'!A203</f>
        <v>0</v>
      </c>
      <c r="D204" s="91">
        <f>'Table B- Accommodation schedule'!E203</f>
        <v>0</v>
      </c>
      <c r="E204" s="93">
        <f>'Table B- Accommodation schedule'!B203</f>
        <v>0</v>
      </c>
      <c r="F204" s="93">
        <f>'Table B- Accommodation schedule'!C203</f>
        <v>0</v>
      </c>
      <c r="G204" s="93">
        <f>'Table B- Accommodation schedule'!D203</f>
        <v>0</v>
      </c>
      <c r="J204" s="114">
        <f>'Table B- Accommodation schedule'!I203</f>
        <v>0</v>
      </c>
      <c r="S204" s="149"/>
    </row>
    <row r="205" spans="3:19" ht="15.5" x14ac:dyDescent="0.35">
      <c r="C205" s="91">
        <f>'Table B- Accommodation schedule'!A204</f>
        <v>0</v>
      </c>
      <c r="D205" s="91">
        <f>'Table B- Accommodation schedule'!E204</f>
        <v>0</v>
      </c>
      <c r="E205" s="93">
        <f>'Table B- Accommodation schedule'!B204</f>
        <v>0</v>
      </c>
      <c r="F205" s="93">
        <f>'Table B- Accommodation schedule'!C204</f>
        <v>0</v>
      </c>
      <c r="G205" s="93">
        <f>'Table B- Accommodation schedule'!D204</f>
        <v>0</v>
      </c>
      <c r="J205" s="114">
        <f>'Table B- Accommodation schedule'!I204</f>
        <v>0</v>
      </c>
      <c r="S205" s="149"/>
    </row>
    <row r="206" spans="3:19" ht="15.5" x14ac:dyDescent="0.35">
      <c r="C206" s="91">
        <f>'Table B- Accommodation schedule'!A205</f>
        <v>0</v>
      </c>
      <c r="D206" s="91">
        <f>'Table B- Accommodation schedule'!E205</f>
        <v>0</v>
      </c>
      <c r="E206" s="93">
        <f>'Table B- Accommodation schedule'!B205</f>
        <v>0</v>
      </c>
      <c r="F206" s="93">
        <f>'Table B- Accommodation schedule'!C205</f>
        <v>0</v>
      </c>
      <c r="G206" s="93">
        <f>'Table B- Accommodation schedule'!D205</f>
        <v>0</v>
      </c>
      <c r="J206" s="114">
        <f>'Table B- Accommodation schedule'!I205</f>
        <v>0</v>
      </c>
      <c r="S206" s="149"/>
    </row>
    <row r="207" spans="3:19" ht="15.5" x14ac:dyDescent="0.35">
      <c r="C207" s="91">
        <f>'Table B- Accommodation schedule'!A206</f>
        <v>0</v>
      </c>
      <c r="D207" s="91">
        <f>'Table B- Accommodation schedule'!E206</f>
        <v>0</v>
      </c>
      <c r="E207" s="93">
        <f>'Table B- Accommodation schedule'!B206</f>
        <v>0</v>
      </c>
      <c r="F207" s="93">
        <f>'Table B- Accommodation schedule'!C206</f>
        <v>0</v>
      </c>
      <c r="G207" s="93">
        <f>'Table B- Accommodation schedule'!D206</f>
        <v>0</v>
      </c>
      <c r="J207" s="114">
        <f>'Table B- Accommodation schedule'!I206</f>
        <v>0</v>
      </c>
      <c r="S207" s="149"/>
    </row>
    <row r="208" spans="3:19" ht="15.5" x14ac:dyDescent="0.35">
      <c r="C208" s="91">
        <f>'Table B- Accommodation schedule'!A207</f>
        <v>0</v>
      </c>
      <c r="D208" s="91">
        <f>'Table B- Accommodation schedule'!E207</f>
        <v>0</v>
      </c>
      <c r="E208" s="93">
        <f>'Table B- Accommodation schedule'!B207</f>
        <v>0</v>
      </c>
      <c r="F208" s="93">
        <f>'Table B- Accommodation schedule'!C207</f>
        <v>0</v>
      </c>
      <c r="G208" s="93">
        <f>'Table B- Accommodation schedule'!D207</f>
        <v>0</v>
      </c>
      <c r="J208" s="114">
        <f>'Table B- Accommodation schedule'!I207</f>
        <v>0</v>
      </c>
      <c r="S208" s="149"/>
    </row>
    <row r="209" spans="3:19" ht="15.5" x14ac:dyDescent="0.35">
      <c r="C209" s="91">
        <f>'Table B- Accommodation schedule'!A208</f>
        <v>0</v>
      </c>
      <c r="D209" s="91">
        <f>'Table B- Accommodation schedule'!E208</f>
        <v>0</v>
      </c>
      <c r="E209" s="93">
        <f>'Table B- Accommodation schedule'!B208</f>
        <v>0</v>
      </c>
      <c r="F209" s="93">
        <f>'Table B- Accommodation schedule'!C208</f>
        <v>0</v>
      </c>
      <c r="G209" s="93">
        <f>'Table B- Accommodation schedule'!D208</f>
        <v>0</v>
      </c>
      <c r="J209" s="114">
        <f>'Table B- Accommodation schedule'!I208</f>
        <v>0</v>
      </c>
      <c r="S209" s="149"/>
    </row>
    <row r="210" spans="3:19" ht="15.5" x14ac:dyDescent="0.35">
      <c r="C210" s="91">
        <f>'Table B- Accommodation schedule'!A209</f>
        <v>0</v>
      </c>
      <c r="D210" s="91">
        <f>'Table B- Accommodation schedule'!E209</f>
        <v>0</v>
      </c>
      <c r="E210" s="93">
        <f>'Table B- Accommodation schedule'!B209</f>
        <v>0</v>
      </c>
      <c r="F210" s="93">
        <f>'Table B- Accommodation schedule'!C209</f>
        <v>0</v>
      </c>
      <c r="G210" s="93">
        <f>'Table B- Accommodation schedule'!D209</f>
        <v>0</v>
      </c>
      <c r="J210" s="114">
        <f>'Table B- Accommodation schedule'!I209</f>
        <v>0</v>
      </c>
      <c r="S210" s="149"/>
    </row>
    <row r="211" spans="3:19" ht="15.5" x14ac:dyDescent="0.35">
      <c r="C211" s="91">
        <f>'Table B- Accommodation schedule'!A210</f>
        <v>0</v>
      </c>
      <c r="D211" s="91">
        <f>'Table B- Accommodation schedule'!E210</f>
        <v>0</v>
      </c>
      <c r="E211" s="93">
        <f>'Table B- Accommodation schedule'!B210</f>
        <v>0</v>
      </c>
      <c r="F211" s="93">
        <f>'Table B- Accommodation schedule'!C210</f>
        <v>0</v>
      </c>
      <c r="G211" s="93">
        <f>'Table B- Accommodation schedule'!D210</f>
        <v>0</v>
      </c>
      <c r="J211" s="114">
        <f>'Table B- Accommodation schedule'!I210</f>
        <v>0</v>
      </c>
      <c r="S211" s="149"/>
    </row>
    <row r="212" spans="3:19" ht="15.5" x14ac:dyDescent="0.35">
      <c r="C212" s="91">
        <f>'Table B- Accommodation schedule'!A211</f>
        <v>0</v>
      </c>
      <c r="D212" s="91">
        <f>'Table B- Accommodation schedule'!E211</f>
        <v>0</v>
      </c>
      <c r="E212" s="93">
        <f>'Table B- Accommodation schedule'!B211</f>
        <v>0</v>
      </c>
      <c r="F212" s="93">
        <f>'Table B- Accommodation schedule'!C211</f>
        <v>0</v>
      </c>
      <c r="G212" s="93">
        <f>'Table B- Accommodation schedule'!D211</f>
        <v>0</v>
      </c>
      <c r="J212" s="114">
        <f>'Table B- Accommodation schedule'!I211</f>
        <v>0</v>
      </c>
      <c r="S212" s="149"/>
    </row>
    <row r="213" spans="3:19" ht="15.5" x14ac:dyDescent="0.35">
      <c r="C213" s="91">
        <f>'Table B- Accommodation schedule'!A212</f>
        <v>0</v>
      </c>
      <c r="D213" s="91">
        <f>'Table B- Accommodation schedule'!E212</f>
        <v>0</v>
      </c>
      <c r="E213" s="93">
        <f>'Table B- Accommodation schedule'!B212</f>
        <v>0</v>
      </c>
      <c r="F213" s="93">
        <f>'Table B- Accommodation schedule'!C212</f>
        <v>0</v>
      </c>
      <c r="G213" s="93">
        <f>'Table B- Accommodation schedule'!D212</f>
        <v>0</v>
      </c>
      <c r="J213" s="114">
        <f>'Table B- Accommodation schedule'!I212</f>
        <v>0</v>
      </c>
      <c r="S213" s="149"/>
    </row>
    <row r="214" spans="3:19" ht="15.5" x14ac:dyDescent="0.35">
      <c r="C214" s="91">
        <f>'Table B- Accommodation schedule'!A213</f>
        <v>0</v>
      </c>
      <c r="D214" s="91">
        <f>'Table B- Accommodation schedule'!E213</f>
        <v>0</v>
      </c>
      <c r="E214" s="93">
        <f>'Table B- Accommodation schedule'!B213</f>
        <v>0</v>
      </c>
      <c r="F214" s="93">
        <f>'Table B- Accommodation schedule'!C213</f>
        <v>0</v>
      </c>
      <c r="G214" s="93">
        <f>'Table B- Accommodation schedule'!D213</f>
        <v>0</v>
      </c>
      <c r="J214" s="114">
        <f>'Table B- Accommodation schedule'!I213</f>
        <v>0</v>
      </c>
      <c r="S214" s="149"/>
    </row>
    <row r="215" spans="3:19" ht="15.5" x14ac:dyDescent="0.35">
      <c r="C215" s="91">
        <f>'Table B- Accommodation schedule'!A214</f>
        <v>0</v>
      </c>
      <c r="D215" s="91">
        <f>'Table B- Accommodation schedule'!E214</f>
        <v>0</v>
      </c>
      <c r="E215" s="93">
        <f>'Table B- Accommodation schedule'!B214</f>
        <v>0</v>
      </c>
      <c r="F215" s="93">
        <f>'Table B- Accommodation schedule'!C214</f>
        <v>0</v>
      </c>
      <c r="G215" s="93">
        <f>'Table B- Accommodation schedule'!D214</f>
        <v>0</v>
      </c>
      <c r="J215" s="114">
        <f>'Table B- Accommodation schedule'!I214</f>
        <v>0</v>
      </c>
      <c r="S215" s="149"/>
    </row>
    <row r="216" spans="3:19" ht="15.5" x14ac:dyDescent="0.35">
      <c r="C216" s="91">
        <f>'Table B- Accommodation schedule'!A215</f>
        <v>0</v>
      </c>
      <c r="D216" s="91">
        <f>'Table B- Accommodation schedule'!E215</f>
        <v>0</v>
      </c>
      <c r="E216" s="93">
        <f>'Table B- Accommodation schedule'!B215</f>
        <v>0</v>
      </c>
      <c r="F216" s="93">
        <f>'Table B- Accommodation schedule'!C215</f>
        <v>0</v>
      </c>
      <c r="G216" s="93">
        <f>'Table B- Accommodation schedule'!D215</f>
        <v>0</v>
      </c>
      <c r="J216" s="114">
        <f>'Table B- Accommodation schedule'!I215</f>
        <v>0</v>
      </c>
      <c r="S216" s="149"/>
    </row>
    <row r="217" spans="3:19" ht="15.5" x14ac:dyDescent="0.35">
      <c r="C217" s="91">
        <f>'Table B- Accommodation schedule'!A216</f>
        <v>0</v>
      </c>
      <c r="D217" s="91">
        <f>'Table B- Accommodation schedule'!E216</f>
        <v>0</v>
      </c>
      <c r="E217" s="93">
        <f>'Table B- Accommodation schedule'!B216</f>
        <v>0</v>
      </c>
      <c r="F217" s="93">
        <f>'Table B- Accommodation schedule'!C216</f>
        <v>0</v>
      </c>
      <c r="G217" s="93">
        <f>'Table B- Accommodation schedule'!D216</f>
        <v>0</v>
      </c>
      <c r="J217" s="114">
        <f>'Table B- Accommodation schedule'!I216</f>
        <v>0</v>
      </c>
      <c r="S217" s="149"/>
    </row>
    <row r="218" spans="3:19" ht="15.5" x14ac:dyDescent="0.35">
      <c r="C218" s="91">
        <f>'Table B- Accommodation schedule'!A217</f>
        <v>0</v>
      </c>
      <c r="D218" s="91">
        <f>'Table B- Accommodation schedule'!E217</f>
        <v>0</v>
      </c>
      <c r="E218" s="93">
        <f>'Table B- Accommodation schedule'!B217</f>
        <v>0</v>
      </c>
      <c r="F218" s="93">
        <f>'Table B- Accommodation schedule'!C217</f>
        <v>0</v>
      </c>
      <c r="G218" s="93">
        <f>'Table B- Accommodation schedule'!D217</f>
        <v>0</v>
      </c>
      <c r="J218" s="114">
        <f>'Table B- Accommodation schedule'!I217</f>
        <v>0</v>
      </c>
      <c r="S218" s="149"/>
    </row>
    <row r="219" spans="3:19" ht="15.5" x14ac:dyDescent="0.35">
      <c r="C219" s="91">
        <f>'Table B- Accommodation schedule'!A218</f>
        <v>0</v>
      </c>
      <c r="D219" s="91">
        <f>'Table B- Accommodation schedule'!E218</f>
        <v>0</v>
      </c>
      <c r="E219" s="93">
        <f>'Table B- Accommodation schedule'!B218</f>
        <v>0</v>
      </c>
      <c r="F219" s="93">
        <f>'Table B- Accommodation schedule'!C218</f>
        <v>0</v>
      </c>
      <c r="G219" s="93">
        <f>'Table B- Accommodation schedule'!D218</f>
        <v>0</v>
      </c>
      <c r="J219" s="114">
        <f>'Table B- Accommodation schedule'!I218</f>
        <v>0</v>
      </c>
      <c r="S219" s="149"/>
    </row>
    <row r="220" spans="3:19" ht="15.5" x14ac:dyDescent="0.35">
      <c r="C220" s="91">
        <f>'Table B- Accommodation schedule'!A219</f>
        <v>0</v>
      </c>
      <c r="D220" s="91">
        <f>'Table B- Accommodation schedule'!E219</f>
        <v>0</v>
      </c>
      <c r="E220" s="93">
        <f>'Table B- Accommodation schedule'!B219</f>
        <v>0</v>
      </c>
      <c r="F220" s="93">
        <f>'Table B- Accommodation schedule'!C219</f>
        <v>0</v>
      </c>
      <c r="G220" s="93">
        <f>'Table B- Accommodation schedule'!D219</f>
        <v>0</v>
      </c>
      <c r="J220" s="114">
        <f>'Table B- Accommodation schedule'!I219</f>
        <v>0</v>
      </c>
      <c r="S220" s="149"/>
    </row>
    <row r="221" spans="3:19" ht="15.5" x14ac:dyDescent="0.35">
      <c r="C221" s="91">
        <f>'Table B- Accommodation schedule'!A220</f>
        <v>0</v>
      </c>
      <c r="D221" s="91">
        <f>'Table B- Accommodation schedule'!E220</f>
        <v>0</v>
      </c>
      <c r="E221" s="93">
        <f>'Table B- Accommodation schedule'!B220</f>
        <v>0</v>
      </c>
      <c r="F221" s="93">
        <f>'Table B- Accommodation schedule'!C220</f>
        <v>0</v>
      </c>
      <c r="G221" s="93">
        <f>'Table B- Accommodation schedule'!D220</f>
        <v>0</v>
      </c>
      <c r="J221" s="114">
        <f>'Table B- Accommodation schedule'!I220</f>
        <v>0</v>
      </c>
      <c r="S221" s="149"/>
    </row>
    <row r="222" spans="3:19" ht="15.5" x14ac:dyDescent="0.35">
      <c r="C222" s="91">
        <f>'Table B- Accommodation schedule'!A221</f>
        <v>0</v>
      </c>
      <c r="D222" s="91">
        <f>'Table B- Accommodation schedule'!E221</f>
        <v>0</v>
      </c>
      <c r="E222" s="93">
        <f>'Table B- Accommodation schedule'!B221</f>
        <v>0</v>
      </c>
      <c r="F222" s="93">
        <f>'Table B- Accommodation schedule'!C221</f>
        <v>0</v>
      </c>
      <c r="G222" s="93">
        <f>'Table B- Accommodation schedule'!D221</f>
        <v>0</v>
      </c>
      <c r="J222" s="114">
        <f>'Table B- Accommodation schedule'!I221</f>
        <v>0</v>
      </c>
      <c r="S222" s="149"/>
    </row>
    <row r="223" spans="3:19" ht="15.5" x14ac:dyDescent="0.35">
      <c r="C223" s="91">
        <f>'Table B- Accommodation schedule'!A222</f>
        <v>0</v>
      </c>
      <c r="D223" s="91">
        <f>'Table B- Accommodation schedule'!E222</f>
        <v>0</v>
      </c>
      <c r="E223" s="93">
        <f>'Table B- Accommodation schedule'!B222</f>
        <v>0</v>
      </c>
      <c r="F223" s="93">
        <f>'Table B- Accommodation schedule'!C222</f>
        <v>0</v>
      </c>
      <c r="G223" s="93">
        <f>'Table B- Accommodation schedule'!D222</f>
        <v>0</v>
      </c>
      <c r="J223" s="114">
        <f>'Table B- Accommodation schedule'!I222</f>
        <v>0</v>
      </c>
      <c r="S223" s="149"/>
    </row>
    <row r="224" spans="3:19" ht="15.5" x14ac:dyDescent="0.35">
      <c r="C224" s="91">
        <f>'Table B- Accommodation schedule'!A223</f>
        <v>0</v>
      </c>
      <c r="D224" s="91">
        <f>'Table B- Accommodation schedule'!E223</f>
        <v>0</v>
      </c>
      <c r="E224" s="93">
        <f>'Table B- Accommodation schedule'!B223</f>
        <v>0</v>
      </c>
      <c r="F224" s="93">
        <f>'Table B- Accommodation schedule'!C223</f>
        <v>0</v>
      </c>
      <c r="G224" s="93">
        <f>'Table B- Accommodation schedule'!D223</f>
        <v>0</v>
      </c>
      <c r="J224" s="114">
        <f>'Table B- Accommodation schedule'!I223</f>
        <v>0</v>
      </c>
      <c r="S224" s="149"/>
    </row>
    <row r="225" spans="3:19" ht="15.5" x14ac:dyDescent="0.35">
      <c r="C225" s="91">
        <f>'Table B- Accommodation schedule'!A224</f>
        <v>0</v>
      </c>
      <c r="D225" s="91">
        <f>'Table B- Accommodation schedule'!E224</f>
        <v>0</v>
      </c>
      <c r="E225" s="93">
        <f>'Table B- Accommodation schedule'!B224</f>
        <v>0</v>
      </c>
      <c r="F225" s="93">
        <f>'Table B- Accommodation schedule'!C224</f>
        <v>0</v>
      </c>
      <c r="G225" s="93">
        <f>'Table B- Accommodation schedule'!D224</f>
        <v>0</v>
      </c>
      <c r="J225" s="114">
        <f>'Table B- Accommodation schedule'!I224</f>
        <v>0</v>
      </c>
      <c r="S225" s="149"/>
    </row>
    <row r="226" spans="3:19" ht="15.5" x14ac:dyDescent="0.35">
      <c r="C226" s="91">
        <f>'Table B- Accommodation schedule'!A225</f>
        <v>0</v>
      </c>
      <c r="D226" s="91">
        <f>'Table B- Accommodation schedule'!E225</f>
        <v>0</v>
      </c>
      <c r="E226" s="93">
        <f>'Table B- Accommodation schedule'!B225</f>
        <v>0</v>
      </c>
      <c r="F226" s="93">
        <f>'Table B- Accommodation schedule'!C225</f>
        <v>0</v>
      </c>
      <c r="G226" s="93">
        <f>'Table B- Accommodation schedule'!D225</f>
        <v>0</v>
      </c>
      <c r="J226" s="114">
        <f>'Table B- Accommodation schedule'!I225</f>
        <v>0</v>
      </c>
      <c r="S226" s="149"/>
    </row>
    <row r="227" spans="3:19" ht="15.5" x14ac:dyDescent="0.35">
      <c r="C227" s="91">
        <f>'Table B- Accommodation schedule'!A226</f>
        <v>0</v>
      </c>
      <c r="D227" s="91">
        <f>'Table B- Accommodation schedule'!E226</f>
        <v>0</v>
      </c>
      <c r="E227" s="93">
        <f>'Table B- Accommodation schedule'!B226</f>
        <v>0</v>
      </c>
      <c r="F227" s="93">
        <f>'Table B- Accommodation schedule'!C226</f>
        <v>0</v>
      </c>
      <c r="G227" s="93">
        <f>'Table B- Accommodation schedule'!D226</f>
        <v>0</v>
      </c>
      <c r="J227" s="114">
        <f>'Table B- Accommodation schedule'!I226</f>
        <v>0</v>
      </c>
      <c r="S227" s="149"/>
    </row>
    <row r="228" spans="3:19" ht="15.5" x14ac:dyDescent="0.35">
      <c r="C228" s="91">
        <f>'Table B- Accommodation schedule'!A227</f>
        <v>0</v>
      </c>
      <c r="D228" s="91">
        <f>'Table B- Accommodation schedule'!E227</f>
        <v>0</v>
      </c>
      <c r="E228" s="93">
        <f>'Table B- Accommodation schedule'!B227</f>
        <v>0</v>
      </c>
      <c r="F228" s="93">
        <f>'Table B- Accommodation schedule'!C227</f>
        <v>0</v>
      </c>
      <c r="G228" s="93">
        <f>'Table B- Accommodation schedule'!D227</f>
        <v>0</v>
      </c>
      <c r="J228" s="114">
        <f>'Table B- Accommodation schedule'!I227</f>
        <v>0</v>
      </c>
      <c r="S228" s="149"/>
    </row>
    <row r="229" spans="3:19" ht="15.5" x14ac:dyDescent="0.35">
      <c r="C229" s="91">
        <f>'Table B- Accommodation schedule'!A228</f>
        <v>0</v>
      </c>
      <c r="D229" s="91">
        <f>'Table B- Accommodation schedule'!E228</f>
        <v>0</v>
      </c>
      <c r="E229" s="93">
        <f>'Table B- Accommodation schedule'!B228</f>
        <v>0</v>
      </c>
      <c r="F229" s="93">
        <f>'Table B- Accommodation schedule'!C228</f>
        <v>0</v>
      </c>
      <c r="G229" s="93">
        <f>'Table B- Accommodation schedule'!D228</f>
        <v>0</v>
      </c>
      <c r="J229" s="114">
        <f>'Table B- Accommodation schedule'!I228</f>
        <v>0</v>
      </c>
      <c r="S229" s="149"/>
    </row>
    <row r="230" spans="3:19" ht="15.5" x14ac:dyDescent="0.35">
      <c r="C230" s="91">
        <f>'Table B- Accommodation schedule'!A229</f>
        <v>0</v>
      </c>
      <c r="D230" s="91">
        <f>'Table B- Accommodation schedule'!E229</f>
        <v>0</v>
      </c>
      <c r="E230" s="93">
        <f>'Table B- Accommodation schedule'!B229</f>
        <v>0</v>
      </c>
      <c r="F230" s="93">
        <f>'Table B- Accommodation schedule'!C229</f>
        <v>0</v>
      </c>
      <c r="G230" s="93">
        <f>'Table B- Accommodation schedule'!D229</f>
        <v>0</v>
      </c>
      <c r="J230" s="114">
        <f>'Table B- Accommodation schedule'!I229</f>
        <v>0</v>
      </c>
      <c r="S230" s="149"/>
    </row>
    <row r="231" spans="3:19" ht="15.5" x14ac:dyDescent="0.35">
      <c r="C231" s="91">
        <f>'Table B- Accommodation schedule'!A230</f>
        <v>0</v>
      </c>
      <c r="D231" s="91">
        <f>'Table B- Accommodation schedule'!E230</f>
        <v>0</v>
      </c>
      <c r="E231" s="93">
        <f>'Table B- Accommodation schedule'!B230</f>
        <v>0</v>
      </c>
      <c r="F231" s="93">
        <f>'Table B- Accommodation schedule'!C230</f>
        <v>0</v>
      </c>
      <c r="G231" s="93">
        <f>'Table B- Accommodation schedule'!D230</f>
        <v>0</v>
      </c>
      <c r="J231" s="114">
        <f>'Table B- Accommodation schedule'!I230</f>
        <v>0</v>
      </c>
      <c r="S231" s="149"/>
    </row>
    <row r="232" spans="3:19" ht="15.5" x14ac:dyDescent="0.35">
      <c r="C232" s="91">
        <f>'Table B- Accommodation schedule'!A231</f>
        <v>0</v>
      </c>
      <c r="D232" s="91">
        <f>'Table B- Accommodation schedule'!E231</f>
        <v>0</v>
      </c>
      <c r="E232" s="93">
        <f>'Table B- Accommodation schedule'!B231</f>
        <v>0</v>
      </c>
      <c r="F232" s="93">
        <f>'Table B- Accommodation schedule'!C231</f>
        <v>0</v>
      </c>
      <c r="G232" s="93">
        <f>'Table B- Accommodation schedule'!D231</f>
        <v>0</v>
      </c>
      <c r="J232" s="114">
        <f>'Table B- Accommodation schedule'!I231</f>
        <v>0</v>
      </c>
      <c r="S232" s="149"/>
    </row>
    <row r="233" spans="3:19" ht="15.5" x14ac:dyDescent="0.35">
      <c r="C233" s="91">
        <f>'Table B- Accommodation schedule'!A232</f>
        <v>0</v>
      </c>
      <c r="D233" s="91">
        <f>'Table B- Accommodation schedule'!E232</f>
        <v>0</v>
      </c>
      <c r="E233" s="93">
        <f>'Table B- Accommodation schedule'!B232</f>
        <v>0</v>
      </c>
      <c r="F233" s="93">
        <f>'Table B- Accommodation schedule'!C232</f>
        <v>0</v>
      </c>
      <c r="G233" s="93">
        <f>'Table B- Accommodation schedule'!D232</f>
        <v>0</v>
      </c>
      <c r="J233" s="114">
        <f>'Table B- Accommodation schedule'!I232</f>
        <v>0</v>
      </c>
      <c r="S233" s="149"/>
    </row>
    <row r="234" spans="3:19" ht="15.5" x14ac:dyDescent="0.35">
      <c r="C234" s="91">
        <f>'Table B- Accommodation schedule'!A233</f>
        <v>0</v>
      </c>
      <c r="D234" s="91">
        <f>'Table B- Accommodation schedule'!E233</f>
        <v>0</v>
      </c>
      <c r="E234" s="93">
        <f>'Table B- Accommodation schedule'!B233</f>
        <v>0</v>
      </c>
      <c r="F234" s="93">
        <f>'Table B- Accommodation schedule'!C233</f>
        <v>0</v>
      </c>
      <c r="G234" s="93">
        <f>'Table B- Accommodation schedule'!D233</f>
        <v>0</v>
      </c>
      <c r="J234" s="114">
        <f>'Table B- Accommodation schedule'!I233</f>
        <v>0</v>
      </c>
      <c r="S234" s="149"/>
    </row>
    <row r="235" spans="3:19" ht="15.5" x14ac:dyDescent="0.35">
      <c r="C235" s="91">
        <f>'Table B- Accommodation schedule'!A234</f>
        <v>0</v>
      </c>
      <c r="D235" s="91">
        <f>'Table B- Accommodation schedule'!E234</f>
        <v>0</v>
      </c>
      <c r="E235" s="93">
        <f>'Table B- Accommodation schedule'!B234</f>
        <v>0</v>
      </c>
      <c r="F235" s="93">
        <f>'Table B- Accommodation schedule'!C234</f>
        <v>0</v>
      </c>
      <c r="G235" s="93">
        <f>'Table B- Accommodation schedule'!D234</f>
        <v>0</v>
      </c>
      <c r="J235" s="114">
        <f>'Table B- Accommodation schedule'!I234</f>
        <v>0</v>
      </c>
      <c r="S235" s="149"/>
    </row>
    <row r="236" spans="3:19" ht="15.5" x14ac:dyDescent="0.35">
      <c r="C236" s="91">
        <f>'Table B- Accommodation schedule'!A235</f>
        <v>0</v>
      </c>
      <c r="D236" s="91">
        <f>'Table B- Accommodation schedule'!E235</f>
        <v>0</v>
      </c>
      <c r="E236" s="93">
        <f>'Table B- Accommodation schedule'!B235</f>
        <v>0</v>
      </c>
      <c r="F236" s="93">
        <f>'Table B- Accommodation schedule'!C235</f>
        <v>0</v>
      </c>
      <c r="G236" s="93">
        <f>'Table B- Accommodation schedule'!D235</f>
        <v>0</v>
      </c>
      <c r="J236" s="114">
        <f>'Table B- Accommodation schedule'!I235</f>
        <v>0</v>
      </c>
      <c r="S236" s="149"/>
    </row>
    <row r="237" spans="3:19" ht="15.5" x14ac:dyDescent="0.35">
      <c r="C237" s="91">
        <f>'Table B- Accommodation schedule'!A236</f>
        <v>0</v>
      </c>
      <c r="D237" s="91">
        <f>'Table B- Accommodation schedule'!E236</f>
        <v>0</v>
      </c>
      <c r="E237" s="93">
        <f>'Table B- Accommodation schedule'!B236</f>
        <v>0</v>
      </c>
      <c r="F237" s="93">
        <f>'Table B- Accommodation schedule'!C236</f>
        <v>0</v>
      </c>
      <c r="G237" s="93">
        <f>'Table B- Accommodation schedule'!D236</f>
        <v>0</v>
      </c>
      <c r="J237" s="114">
        <f>'Table B- Accommodation schedule'!I236</f>
        <v>0</v>
      </c>
      <c r="S237" s="149"/>
    </row>
    <row r="238" spans="3:19" ht="15.5" x14ac:dyDescent="0.35">
      <c r="C238" s="91">
        <f>'Table B- Accommodation schedule'!A237</f>
        <v>0</v>
      </c>
      <c r="D238" s="91">
        <f>'Table B- Accommodation schedule'!E237</f>
        <v>0</v>
      </c>
      <c r="E238" s="93">
        <f>'Table B- Accommodation schedule'!B237</f>
        <v>0</v>
      </c>
      <c r="F238" s="93">
        <f>'Table B- Accommodation schedule'!C237</f>
        <v>0</v>
      </c>
      <c r="G238" s="93">
        <f>'Table B- Accommodation schedule'!D237</f>
        <v>0</v>
      </c>
      <c r="J238" s="114">
        <f>'Table B- Accommodation schedule'!I237</f>
        <v>0</v>
      </c>
      <c r="S238" s="149"/>
    </row>
    <row r="239" spans="3:19" ht="15.5" x14ac:dyDescent="0.35">
      <c r="C239" s="91">
        <f>'Table B- Accommodation schedule'!A238</f>
        <v>0</v>
      </c>
      <c r="D239" s="91">
        <f>'Table B- Accommodation schedule'!E238</f>
        <v>0</v>
      </c>
      <c r="E239" s="93">
        <f>'Table B- Accommodation schedule'!B238</f>
        <v>0</v>
      </c>
      <c r="F239" s="93">
        <f>'Table B- Accommodation schedule'!C238</f>
        <v>0</v>
      </c>
      <c r="G239" s="93">
        <f>'Table B- Accommodation schedule'!D238</f>
        <v>0</v>
      </c>
      <c r="J239" s="114">
        <f>'Table B- Accommodation schedule'!I238</f>
        <v>0</v>
      </c>
      <c r="S239" s="149"/>
    </row>
    <row r="240" spans="3:19" ht="15.5" x14ac:dyDescent="0.35">
      <c r="C240" s="91">
        <f>'Table B- Accommodation schedule'!A239</f>
        <v>0</v>
      </c>
      <c r="D240" s="91">
        <f>'Table B- Accommodation schedule'!E239</f>
        <v>0</v>
      </c>
      <c r="E240" s="93">
        <f>'Table B- Accommodation schedule'!B239</f>
        <v>0</v>
      </c>
      <c r="F240" s="93">
        <f>'Table B- Accommodation schedule'!C239</f>
        <v>0</v>
      </c>
      <c r="G240" s="93">
        <f>'Table B- Accommodation schedule'!D239</f>
        <v>0</v>
      </c>
      <c r="J240" s="114">
        <f>'Table B- Accommodation schedule'!I239</f>
        <v>0</v>
      </c>
      <c r="S240" s="149"/>
    </row>
    <row r="241" spans="3:19" ht="15.5" x14ac:dyDescent="0.35">
      <c r="C241" s="91">
        <f>'Table B- Accommodation schedule'!A240</f>
        <v>0</v>
      </c>
      <c r="D241" s="91">
        <f>'Table B- Accommodation schedule'!E240</f>
        <v>0</v>
      </c>
      <c r="E241" s="93">
        <f>'Table B- Accommodation schedule'!B240</f>
        <v>0</v>
      </c>
      <c r="F241" s="93">
        <f>'Table B- Accommodation schedule'!C240</f>
        <v>0</v>
      </c>
      <c r="G241" s="93">
        <f>'Table B- Accommodation schedule'!D240</f>
        <v>0</v>
      </c>
      <c r="J241" s="114">
        <f>'Table B- Accommodation schedule'!I240</f>
        <v>0</v>
      </c>
      <c r="S241" s="149"/>
    </row>
    <row r="242" spans="3:19" ht="15.5" x14ac:dyDescent="0.35">
      <c r="C242" s="91">
        <f>'Table B- Accommodation schedule'!A241</f>
        <v>0</v>
      </c>
      <c r="D242" s="91">
        <f>'Table B- Accommodation schedule'!E241</f>
        <v>0</v>
      </c>
      <c r="E242" s="93">
        <f>'Table B- Accommodation schedule'!B241</f>
        <v>0</v>
      </c>
      <c r="F242" s="93">
        <f>'Table B- Accommodation schedule'!C241</f>
        <v>0</v>
      </c>
      <c r="G242" s="93">
        <f>'Table B- Accommodation schedule'!D241</f>
        <v>0</v>
      </c>
      <c r="J242" s="114">
        <f>'Table B- Accommodation schedule'!I241</f>
        <v>0</v>
      </c>
      <c r="S242" s="149"/>
    </row>
    <row r="243" spans="3:19" ht="15.5" x14ac:dyDescent="0.35">
      <c r="C243" s="91">
        <f>'Table B- Accommodation schedule'!A242</f>
        <v>0</v>
      </c>
      <c r="D243" s="91">
        <f>'Table B- Accommodation schedule'!E242</f>
        <v>0</v>
      </c>
      <c r="E243" s="93">
        <f>'Table B- Accommodation schedule'!B242</f>
        <v>0</v>
      </c>
      <c r="F243" s="93">
        <f>'Table B- Accommodation schedule'!C242</f>
        <v>0</v>
      </c>
      <c r="G243" s="93">
        <f>'Table B- Accommodation schedule'!D242</f>
        <v>0</v>
      </c>
      <c r="J243" s="114">
        <f>'Table B- Accommodation schedule'!I242</f>
        <v>0</v>
      </c>
      <c r="S243" s="149"/>
    </row>
    <row r="244" spans="3:19" ht="15.5" x14ac:dyDescent="0.35">
      <c r="C244" s="91">
        <f>'Table B- Accommodation schedule'!A243</f>
        <v>0</v>
      </c>
      <c r="D244" s="91">
        <f>'Table B- Accommodation schedule'!E243</f>
        <v>0</v>
      </c>
      <c r="E244" s="93">
        <f>'Table B- Accommodation schedule'!B243</f>
        <v>0</v>
      </c>
      <c r="F244" s="93">
        <f>'Table B- Accommodation schedule'!C243</f>
        <v>0</v>
      </c>
      <c r="G244" s="93">
        <f>'Table B- Accommodation schedule'!D243</f>
        <v>0</v>
      </c>
      <c r="J244" s="114">
        <f>'Table B- Accommodation schedule'!I243</f>
        <v>0</v>
      </c>
      <c r="S244" s="149"/>
    </row>
    <row r="245" spans="3:19" ht="15.5" x14ac:dyDescent="0.35">
      <c r="C245" s="91">
        <f>'Table B- Accommodation schedule'!A244</f>
        <v>0</v>
      </c>
      <c r="D245" s="91">
        <f>'Table B- Accommodation schedule'!E244</f>
        <v>0</v>
      </c>
      <c r="E245" s="93">
        <f>'Table B- Accommodation schedule'!B244</f>
        <v>0</v>
      </c>
      <c r="F245" s="93">
        <f>'Table B- Accommodation schedule'!C244</f>
        <v>0</v>
      </c>
      <c r="G245" s="93">
        <f>'Table B- Accommodation schedule'!D244</f>
        <v>0</v>
      </c>
      <c r="J245" s="114">
        <f>'Table B- Accommodation schedule'!I244</f>
        <v>0</v>
      </c>
      <c r="S245" s="149"/>
    </row>
    <row r="246" spans="3:19" ht="15.5" x14ac:dyDescent="0.35">
      <c r="C246" s="91">
        <f>'Table B- Accommodation schedule'!A245</f>
        <v>0</v>
      </c>
      <c r="D246" s="91">
        <f>'Table B- Accommodation schedule'!E245</f>
        <v>0</v>
      </c>
      <c r="E246" s="93">
        <f>'Table B- Accommodation schedule'!B245</f>
        <v>0</v>
      </c>
      <c r="F246" s="93">
        <f>'Table B- Accommodation schedule'!C245</f>
        <v>0</v>
      </c>
      <c r="G246" s="93">
        <f>'Table B- Accommodation schedule'!D245</f>
        <v>0</v>
      </c>
      <c r="J246" s="114">
        <f>'Table B- Accommodation schedule'!I245</f>
        <v>0</v>
      </c>
      <c r="S246" s="149"/>
    </row>
    <row r="247" spans="3:19" ht="15.5" x14ac:dyDescent="0.35">
      <c r="C247" s="91">
        <f>'Table B- Accommodation schedule'!A246</f>
        <v>0</v>
      </c>
      <c r="D247" s="91">
        <f>'Table B- Accommodation schedule'!E246</f>
        <v>0</v>
      </c>
      <c r="E247" s="93">
        <f>'Table B- Accommodation schedule'!B246</f>
        <v>0</v>
      </c>
      <c r="F247" s="93">
        <f>'Table B- Accommodation schedule'!C246</f>
        <v>0</v>
      </c>
      <c r="G247" s="93">
        <f>'Table B- Accommodation schedule'!D246</f>
        <v>0</v>
      </c>
      <c r="J247" s="114">
        <f>'Table B- Accommodation schedule'!I246</f>
        <v>0</v>
      </c>
      <c r="S247" s="149"/>
    </row>
    <row r="248" spans="3:19" ht="15.5" x14ac:dyDescent="0.35">
      <c r="C248" s="91">
        <f>'Table B- Accommodation schedule'!A247</f>
        <v>0</v>
      </c>
      <c r="D248" s="91">
        <f>'Table B- Accommodation schedule'!E247</f>
        <v>0</v>
      </c>
      <c r="E248" s="93">
        <f>'Table B- Accommodation schedule'!B247</f>
        <v>0</v>
      </c>
      <c r="F248" s="93">
        <f>'Table B- Accommodation schedule'!C247</f>
        <v>0</v>
      </c>
      <c r="G248" s="93">
        <f>'Table B- Accommodation schedule'!D247</f>
        <v>0</v>
      </c>
      <c r="J248" s="114">
        <f>'Table B- Accommodation schedule'!I247</f>
        <v>0</v>
      </c>
      <c r="S248" s="149"/>
    </row>
    <row r="249" spans="3:19" ht="15.5" x14ac:dyDescent="0.35">
      <c r="C249" s="91">
        <f>'Table B- Accommodation schedule'!A248</f>
        <v>0</v>
      </c>
      <c r="D249" s="91">
        <f>'Table B- Accommodation schedule'!E248</f>
        <v>0</v>
      </c>
      <c r="E249" s="93">
        <f>'Table B- Accommodation schedule'!B248</f>
        <v>0</v>
      </c>
      <c r="F249" s="93">
        <f>'Table B- Accommodation schedule'!C248</f>
        <v>0</v>
      </c>
      <c r="G249" s="93">
        <f>'Table B- Accommodation schedule'!D248</f>
        <v>0</v>
      </c>
      <c r="J249" s="114">
        <f>'Table B- Accommodation schedule'!I248</f>
        <v>0</v>
      </c>
      <c r="S249" s="149"/>
    </row>
    <row r="250" spans="3:19" ht="15.5" x14ac:dyDescent="0.35">
      <c r="C250" s="91">
        <f>'Table B- Accommodation schedule'!A249</f>
        <v>0</v>
      </c>
      <c r="D250" s="91">
        <f>'Table B- Accommodation schedule'!E249</f>
        <v>0</v>
      </c>
      <c r="E250" s="93">
        <f>'Table B- Accommodation schedule'!B249</f>
        <v>0</v>
      </c>
      <c r="F250" s="93">
        <f>'Table B- Accommodation schedule'!C249</f>
        <v>0</v>
      </c>
      <c r="G250" s="93">
        <f>'Table B- Accommodation schedule'!D249</f>
        <v>0</v>
      </c>
      <c r="J250" s="114">
        <f>'Table B- Accommodation schedule'!I249</f>
        <v>0</v>
      </c>
      <c r="S250" s="149"/>
    </row>
    <row r="251" spans="3:19" ht="15.5" x14ac:dyDescent="0.35">
      <c r="C251" s="91">
        <f>'Table B- Accommodation schedule'!A250</f>
        <v>0</v>
      </c>
      <c r="D251" s="91">
        <f>'Table B- Accommodation schedule'!E250</f>
        <v>0</v>
      </c>
      <c r="E251" s="93">
        <f>'Table B- Accommodation schedule'!B250</f>
        <v>0</v>
      </c>
      <c r="F251" s="93">
        <f>'Table B- Accommodation schedule'!C250</f>
        <v>0</v>
      </c>
      <c r="G251" s="93">
        <f>'Table B- Accommodation schedule'!D250</f>
        <v>0</v>
      </c>
      <c r="J251" s="114">
        <f>'Table B- Accommodation schedule'!I250</f>
        <v>0</v>
      </c>
      <c r="S251" s="149"/>
    </row>
    <row r="252" spans="3:19" ht="15.5" x14ac:dyDescent="0.35">
      <c r="C252" s="91">
        <f>'Table B- Accommodation schedule'!A251</f>
        <v>0</v>
      </c>
      <c r="D252" s="91">
        <f>'Table B- Accommodation schedule'!E251</f>
        <v>0</v>
      </c>
      <c r="E252" s="93">
        <f>'Table B- Accommodation schedule'!B251</f>
        <v>0</v>
      </c>
      <c r="F252" s="93">
        <f>'Table B- Accommodation schedule'!C251</f>
        <v>0</v>
      </c>
      <c r="G252" s="93">
        <f>'Table B- Accommodation schedule'!D251</f>
        <v>0</v>
      </c>
      <c r="J252" s="114">
        <f>'Table B- Accommodation schedule'!I251</f>
        <v>0</v>
      </c>
      <c r="S252" s="149"/>
    </row>
    <row r="253" spans="3:19" ht="15.5" x14ac:dyDescent="0.35">
      <c r="C253" s="91">
        <f>'Table B- Accommodation schedule'!A252</f>
        <v>0</v>
      </c>
      <c r="D253" s="91">
        <f>'Table B- Accommodation schedule'!E252</f>
        <v>0</v>
      </c>
      <c r="E253" s="93">
        <f>'Table B- Accommodation schedule'!B252</f>
        <v>0</v>
      </c>
      <c r="F253" s="93">
        <f>'Table B- Accommodation schedule'!C252</f>
        <v>0</v>
      </c>
      <c r="G253" s="93">
        <f>'Table B- Accommodation schedule'!D252</f>
        <v>0</v>
      </c>
      <c r="J253" s="114">
        <f>'Table B- Accommodation schedule'!I252</f>
        <v>0</v>
      </c>
      <c r="S253" s="149"/>
    </row>
    <row r="254" spans="3:19" ht="15.5" x14ac:dyDescent="0.35">
      <c r="C254" s="91">
        <f>'Table B- Accommodation schedule'!A253</f>
        <v>0</v>
      </c>
      <c r="D254" s="91">
        <f>'Table B- Accommodation schedule'!E253</f>
        <v>0</v>
      </c>
      <c r="E254" s="93">
        <f>'Table B- Accommodation schedule'!B253</f>
        <v>0</v>
      </c>
      <c r="F254" s="93">
        <f>'Table B- Accommodation schedule'!C253</f>
        <v>0</v>
      </c>
      <c r="G254" s="93">
        <f>'Table B- Accommodation schedule'!D253</f>
        <v>0</v>
      </c>
      <c r="J254" s="114">
        <f>'Table B- Accommodation schedule'!I253</f>
        <v>0</v>
      </c>
      <c r="S254" s="149"/>
    </row>
    <row r="255" spans="3:19" ht="15.5" x14ac:dyDescent="0.35">
      <c r="C255" s="91">
        <f>'Table B- Accommodation schedule'!A254</f>
        <v>0</v>
      </c>
      <c r="D255" s="91">
        <f>'Table B- Accommodation schedule'!E254</f>
        <v>0</v>
      </c>
      <c r="E255" s="93">
        <f>'Table B- Accommodation schedule'!B254</f>
        <v>0</v>
      </c>
      <c r="F255" s="93">
        <f>'Table B- Accommodation schedule'!C254</f>
        <v>0</v>
      </c>
      <c r="G255" s="93">
        <f>'Table B- Accommodation schedule'!D254</f>
        <v>0</v>
      </c>
      <c r="J255" s="114">
        <f>'Table B- Accommodation schedule'!I254</f>
        <v>0</v>
      </c>
      <c r="S255" s="149"/>
    </row>
    <row r="256" spans="3:19" ht="15.5" x14ac:dyDescent="0.35">
      <c r="C256" s="91">
        <f>'Table B- Accommodation schedule'!A255</f>
        <v>0</v>
      </c>
      <c r="D256" s="91">
        <f>'Table B- Accommodation schedule'!E255</f>
        <v>0</v>
      </c>
      <c r="E256" s="93">
        <f>'Table B- Accommodation schedule'!B255</f>
        <v>0</v>
      </c>
      <c r="F256" s="93">
        <f>'Table B- Accommodation schedule'!C255</f>
        <v>0</v>
      </c>
      <c r="G256" s="93">
        <f>'Table B- Accommodation schedule'!D255</f>
        <v>0</v>
      </c>
      <c r="J256" s="114">
        <f>'Table B- Accommodation schedule'!I255</f>
        <v>0</v>
      </c>
      <c r="S256" s="149"/>
    </row>
    <row r="257" spans="3:19" ht="15.5" x14ac:dyDescent="0.35">
      <c r="C257" s="91">
        <f>'Table B- Accommodation schedule'!A256</f>
        <v>0</v>
      </c>
      <c r="D257" s="91">
        <f>'Table B- Accommodation schedule'!E256</f>
        <v>0</v>
      </c>
      <c r="E257" s="93">
        <f>'Table B- Accommodation schedule'!B256</f>
        <v>0</v>
      </c>
      <c r="F257" s="93">
        <f>'Table B- Accommodation schedule'!C256</f>
        <v>0</v>
      </c>
      <c r="G257" s="93">
        <f>'Table B- Accommodation schedule'!D256</f>
        <v>0</v>
      </c>
      <c r="J257" s="114">
        <f>'Table B- Accommodation schedule'!I256</f>
        <v>0</v>
      </c>
      <c r="S257" s="149"/>
    </row>
    <row r="258" spans="3:19" ht="15.5" x14ac:dyDescent="0.35">
      <c r="C258" s="91">
        <f>'Table B- Accommodation schedule'!A257</f>
        <v>0</v>
      </c>
      <c r="D258" s="91">
        <f>'Table B- Accommodation schedule'!E257</f>
        <v>0</v>
      </c>
      <c r="E258" s="93">
        <f>'Table B- Accommodation schedule'!B257</f>
        <v>0</v>
      </c>
      <c r="F258" s="93">
        <f>'Table B- Accommodation schedule'!C257</f>
        <v>0</v>
      </c>
      <c r="G258" s="93">
        <f>'Table B- Accommodation schedule'!D257</f>
        <v>0</v>
      </c>
      <c r="J258" s="114">
        <f>'Table B- Accommodation schedule'!I257</f>
        <v>0</v>
      </c>
      <c r="S258" s="149"/>
    </row>
    <row r="259" spans="3:19" ht="15.5" x14ac:dyDescent="0.35">
      <c r="C259" s="91">
        <f>'Table B- Accommodation schedule'!A258</f>
        <v>0</v>
      </c>
      <c r="D259" s="91">
        <f>'Table B- Accommodation schedule'!E258</f>
        <v>0</v>
      </c>
      <c r="E259" s="93">
        <f>'Table B- Accommodation schedule'!B258</f>
        <v>0</v>
      </c>
      <c r="F259" s="93">
        <f>'Table B- Accommodation schedule'!C258</f>
        <v>0</v>
      </c>
      <c r="G259" s="93">
        <f>'Table B- Accommodation schedule'!D258</f>
        <v>0</v>
      </c>
      <c r="J259" s="114">
        <f>'Table B- Accommodation schedule'!I258</f>
        <v>0</v>
      </c>
      <c r="S259" s="149"/>
    </row>
    <row r="260" spans="3:19" ht="15.5" x14ac:dyDescent="0.35">
      <c r="C260" s="91">
        <f>'Table B- Accommodation schedule'!A259</f>
        <v>0</v>
      </c>
      <c r="D260" s="91">
        <f>'Table B- Accommodation schedule'!E259</f>
        <v>0</v>
      </c>
      <c r="E260" s="93">
        <f>'Table B- Accommodation schedule'!B259</f>
        <v>0</v>
      </c>
      <c r="F260" s="93">
        <f>'Table B- Accommodation schedule'!C259</f>
        <v>0</v>
      </c>
      <c r="G260" s="93">
        <f>'Table B- Accommodation schedule'!D259</f>
        <v>0</v>
      </c>
      <c r="J260" s="114">
        <f>'Table B- Accommodation schedule'!I259</f>
        <v>0</v>
      </c>
      <c r="S260" s="149"/>
    </row>
    <row r="261" spans="3:19" ht="15.5" x14ac:dyDescent="0.35">
      <c r="C261" s="91">
        <f>'Table B- Accommodation schedule'!A260</f>
        <v>0</v>
      </c>
      <c r="D261" s="91">
        <f>'Table B- Accommodation schedule'!E260</f>
        <v>0</v>
      </c>
      <c r="E261" s="93">
        <f>'Table B- Accommodation schedule'!B260</f>
        <v>0</v>
      </c>
      <c r="F261" s="93">
        <f>'Table B- Accommodation schedule'!C260</f>
        <v>0</v>
      </c>
      <c r="G261" s="93">
        <f>'Table B- Accommodation schedule'!D260</f>
        <v>0</v>
      </c>
      <c r="J261" s="114">
        <f>'Table B- Accommodation schedule'!I260</f>
        <v>0</v>
      </c>
      <c r="S261" s="149"/>
    </row>
    <row r="262" spans="3:19" ht="15.5" x14ac:dyDescent="0.35">
      <c r="C262" s="91">
        <f>'Table B- Accommodation schedule'!A261</f>
        <v>0</v>
      </c>
      <c r="D262" s="91">
        <f>'Table B- Accommodation schedule'!E261</f>
        <v>0</v>
      </c>
      <c r="E262" s="93">
        <f>'Table B- Accommodation schedule'!B261</f>
        <v>0</v>
      </c>
      <c r="F262" s="93">
        <f>'Table B- Accommodation schedule'!C261</f>
        <v>0</v>
      </c>
      <c r="G262" s="93">
        <f>'Table B- Accommodation schedule'!D261</f>
        <v>0</v>
      </c>
      <c r="J262" s="114">
        <f>'Table B- Accommodation schedule'!I261</f>
        <v>0</v>
      </c>
      <c r="S262" s="149"/>
    </row>
    <row r="263" spans="3:19" ht="15.5" x14ac:dyDescent="0.35">
      <c r="C263" s="91">
        <f>'Table B- Accommodation schedule'!A262</f>
        <v>0</v>
      </c>
      <c r="D263" s="91">
        <f>'Table B- Accommodation schedule'!E262</f>
        <v>0</v>
      </c>
      <c r="E263" s="93">
        <f>'Table B- Accommodation schedule'!B262</f>
        <v>0</v>
      </c>
      <c r="F263" s="93">
        <f>'Table B- Accommodation schedule'!C262</f>
        <v>0</v>
      </c>
      <c r="G263" s="93">
        <f>'Table B- Accommodation schedule'!D262</f>
        <v>0</v>
      </c>
      <c r="J263" s="114">
        <f>'Table B- Accommodation schedule'!I262</f>
        <v>0</v>
      </c>
      <c r="S263" s="149"/>
    </row>
    <row r="264" spans="3:19" ht="15.5" x14ac:dyDescent="0.35">
      <c r="C264" s="91">
        <f>'Table B- Accommodation schedule'!A263</f>
        <v>0</v>
      </c>
      <c r="D264" s="91">
        <f>'Table B- Accommodation schedule'!E263</f>
        <v>0</v>
      </c>
      <c r="E264" s="93">
        <f>'Table B- Accommodation schedule'!B263</f>
        <v>0</v>
      </c>
      <c r="F264" s="93">
        <f>'Table B- Accommodation schedule'!C263</f>
        <v>0</v>
      </c>
      <c r="G264" s="93">
        <f>'Table B- Accommodation schedule'!D263</f>
        <v>0</v>
      </c>
      <c r="J264" s="114">
        <f>'Table B- Accommodation schedule'!I263</f>
        <v>0</v>
      </c>
      <c r="S264" s="149"/>
    </row>
    <row r="265" spans="3:19" ht="15.5" x14ac:dyDescent="0.35">
      <c r="C265" s="91">
        <f>'Table B- Accommodation schedule'!A264</f>
        <v>0</v>
      </c>
      <c r="D265" s="91">
        <f>'Table B- Accommodation schedule'!E264</f>
        <v>0</v>
      </c>
      <c r="E265" s="93">
        <f>'Table B- Accommodation schedule'!B264</f>
        <v>0</v>
      </c>
      <c r="F265" s="93">
        <f>'Table B- Accommodation schedule'!C264</f>
        <v>0</v>
      </c>
      <c r="G265" s="93">
        <f>'Table B- Accommodation schedule'!D264</f>
        <v>0</v>
      </c>
      <c r="J265" s="114">
        <f>'Table B- Accommodation schedule'!I264</f>
        <v>0</v>
      </c>
      <c r="S265" s="149"/>
    </row>
    <row r="266" spans="3:19" ht="15.5" x14ac:dyDescent="0.35">
      <c r="C266" s="91">
        <f>'Table B- Accommodation schedule'!A265</f>
        <v>0</v>
      </c>
      <c r="D266" s="91">
        <f>'Table B- Accommodation schedule'!E265</f>
        <v>0</v>
      </c>
      <c r="E266" s="93">
        <f>'Table B- Accommodation schedule'!B265</f>
        <v>0</v>
      </c>
      <c r="F266" s="93">
        <f>'Table B- Accommodation schedule'!C265</f>
        <v>0</v>
      </c>
      <c r="G266" s="93">
        <f>'Table B- Accommodation schedule'!D265</f>
        <v>0</v>
      </c>
      <c r="J266" s="114">
        <f>'Table B- Accommodation schedule'!I265</f>
        <v>0</v>
      </c>
      <c r="S266" s="149"/>
    </row>
    <row r="267" spans="3:19" ht="15.5" x14ac:dyDescent="0.35">
      <c r="C267" s="91">
        <f>'Table B- Accommodation schedule'!A266</f>
        <v>0</v>
      </c>
      <c r="D267" s="91">
        <f>'Table B- Accommodation schedule'!E266</f>
        <v>0</v>
      </c>
      <c r="E267" s="93">
        <f>'Table B- Accommodation schedule'!B266</f>
        <v>0</v>
      </c>
      <c r="F267" s="93">
        <f>'Table B- Accommodation schedule'!C266</f>
        <v>0</v>
      </c>
      <c r="G267" s="93">
        <f>'Table B- Accommodation schedule'!D266</f>
        <v>0</v>
      </c>
      <c r="J267" s="114">
        <f>'Table B- Accommodation schedule'!I266</f>
        <v>0</v>
      </c>
      <c r="S267" s="149"/>
    </row>
    <row r="268" spans="3:19" ht="15.5" x14ac:dyDescent="0.35">
      <c r="C268" s="91">
        <f>'Table B- Accommodation schedule'!A267</f>
        <v>0</v>
      </c>
      <c r="D268" s="91">
        <f>'Table B- Accommodation schedule'!E267</f>
        <v>0</v>
      </c>
      <c r="E268" s="93">
        <f>'Table B- Accommodation schedule'!B267</f>
        <v>0</v>
      </c>
      <c r="F268" s="93">
        <f>'Table B- Accommodation schedule'!C267</f>
        <v>0</v>
      </c>
      <c r="G268" s="93">
        <f>'Table B- Accommodation schedule'!D267</f>
        <v>0</v>
      </c>
      <c r="J268" s="114">
        <f>'Table B- Accommodation schedule'!I267</f>
        <v>0</v>
      </c>
      <c r="S268" s="149"/>
    </row>
    <row r="269" spans="3:19" ht="15.5" x14ac:dyDescent="0.35">
      <c r="C269" s="91">
        <f>'Table B- Accommodation schedule'!A268</f>
        <v>0</v>
      </c>
      <c r="D269" s="91">
        <f>'Table B- Accommodation schedule'!E268</f>
        <v>0</v>
      </c>
      <c r="E269" s="93">
        <f>'Table B- Accommodation schedule'!B268</f>
        <v>0</v>
      </c>
      <c r="F269" s="93">
        <f>'Table B- Accommodation schedule'!C268</f>
        <v>0</v>
      </c>
      <c r="G269" s="93">
        <f>'Table B- Accommodation schedule'!D268</f>
        <v>0</v>
      </c>
      <c r="J269" s="114">
        <f>'Table B- Accommodation schedule'!I268</f>
        <v>0</v>
      </c>
      <c r="S269" s="149"/>
    </row>
    <row r="270" spans="3:19" ht="15.5" x14ac:dyDescent="0.35">
      <c r="C270" s="91">
        <f>'Table B- Accommodation schedule'!A269</f>
        <v>0</v>
      </c>
      <c r="D270" s="91">
        <f>'Table B- Accommodation schedule'!E269</f>
        <v>0</v>
      </c>
      <c r="E270" s="93">
        <f>'Table B- Accommodation schedule'!B269</f>
        <v>0</v>
      </c>
      <c r="F270" s="93">
        <f>'Table B- Accommodation schedule'!C269</f>
        <v>0</v>
      </c>
      <c r="G270" s="93">
        <f>'Table B- Accommodation schedule'!D269</f>
        <v>0</v>
      </c>
      <c r="J270" s="114">
        <f>'Table B- Accommodation schedule'!I269</f>
        <v>0</v>
      </c>
      <c r="S270" s="149"/>
    </row>
    <row r="271" spans="3:19" ht="15.5" x14ac:dyDescent="0.35">
      <c r="C271" s="91">
        <f>'Table B- Accommodation schedule'!A270</f>
        <v>0</v>
      </c>
      <c r="D271" s="91">
        <f>'Table B- Accommodation schedule'!E270</f>
        <v>0</v>
      </c>
      <c r="E271" s="93">
        <f>'Table B- Accommodation schedule'!B270</f>
        <v>0</v>
      </c>
      <c r="F271" s="93">
        <f>'Table B- Accommodation schedule'!C270</f>
        <v>0</v>
      </c>
      <c r="G271" s="93">
        <f>'Table B- Accommodation schedule'!D270</f>
        <v>0</v>
      </c>
      <c r="J271" s="114">
        <f>'Table B- Accommodation schedule'!I270</f>
        <v>0</v>
      </c>
      <c r="S271" s="149"/>
    </row>
    <row r="272" spans="3:19" ht="15.5" x14ac:dyDescent="0.35">
      <c r="C272" s="91">
        <f>'Table B- Accommodation schedule'!A271</f>
        <v>0</v>
      </c>
      <c r="D272" s="91">
        <f>'Table B- Accommodation schedule'!E271</f>
        <v>0</v>
      </c>
      <c r="E272" s="93">
        <f>'Table B- Accommodation schedule'!B271</f>
        <v>0</v>
      </c>
      <c r="F272" s="93">
        <f>'Table B- Accommodation schedule'!C271</f>
        <v>0</v>
      </c>
      <c r="G272" s="93">
        <f>'Table B- Accommodation schedule'!D271</f>
        <v>0</v>
      </c>
      <c r="J272" s="114">
        <f>'Table B- Accommodation schedule'!I271</f>
        <v>0</v>
      </c>
      <c r="S272" s="149"/>
    </row>
    <row r="273" spans="3:19" ht="15.5" x14ac:dyDescent="0.35">
      <c r="C273" s="91">
        <f>'Table B- Accommodation schedule'!A272</f>
        <v>0</v>
      </c>
      <c r="D273" s="91">
        <f>'Table B- Accommodation schedule'!E272</f>
        <v>0</v>
      </c>
      <c r="E273" s="93">
        <f>'Table B- Accommodation schedule'!B272</f>
        <v>0</v>
      </c>
      <c r="F273" s="93">
        <f>'Table B- Accommodation schedule'!C272</f>
        <v>0</v>
      </c>
      <c r="G273" s="93">
        <f>'Table B- Accommodation schedule'!D272</f>
        <v>0</v>
      </c>
      <c r="J273" s="114">
        <f>'Table B- Accommodation schedule'!I272</f>
        <v>0</v>
      </c>
      <c r="S273" s="149"/>
    </row>
    <row r="274" spans="3:19" ht="15.5" x14ac:dyDescent="0.35">
      <c r="C274" s="91">
        <f>'Table B- Accommodation schedule'!A273</f>
        <v>0</v>
      </c>
      <c r="D274" s="91">
        <f>'Table B- Accommodation schedule'!E273</f>
        <v>0</v>
      </c>
      <c r="E274" s="93">
        <f>'Table B- Accommodation schedule'!B273</f>
        <v>0</v>
      </c>
      <c r="F274" s="93">
        <f>'Table B- Accommodation schedule'!C273</f>
        <v>0</v>
      </c>
      <c r="G274" s="93">
        <f>'Table B- Accommodation schedule'!D273</f>
        <v>0</v>
      </c>
      <c r="J274" s="114">
        <f>'Table B- Accommodation schedule'!I273</f>
        <v>0</v>
      </c>
      <c r="S274" s="149"/>
    </row>
    <row r="275" spans="3:19" ht="15.5" x14ac:dyDescent="0.35">
      <c r="C275" s="91">
        <f>'Table B- Accommodation schedule'!A274</f>
        <v>0</v>
      </c>
      <c r="D275" s="91">
        <f>'Table B- Accommodation schedule'!E274</f>
        <v>0</v>
      </c>
      <c r="E275" s="93">
        <f>'Table B- Accommodation schedule'!B274</f>
        <v>0</v>
      </c>
      <c r="F275" s="93">
        <f>'Table B- Accommodation schedule'!C274</f>
        <v>0</v>
      </c>
      <c r="G275" s="93">
        <f>'Table B- Accommodation schedule'!D274</f>
        <v>0</v>
      </c>
      <c r="J275" s="114">
        <f>'Table B- Accommodation schedule'!I274</f>
        <v>0</v>
      </c>
      <c r="S275" s="149"/>
    </row>
    <row r="276" spans="3:19" ht="15.5" x14ac:dyDescent="0.35">
      <c r="C276" s="91">
        <f>'Table B- Accommodation schedule'!A275</f>
        <v>0</v>
      </c>
      <c r="D276" s="91">
        <f>'Table B- Accommodation schedule'!E275</f>
        <v>0</v>
      </c>
      <c r="E276" s="93">
        <f>'Table B- Accommodation schedule'!B275</f>
        <v>0</v>
      </c>
      <c r="F276" s="93">
        <f>'Table B- Accommodation schedule'!C275</f>
        <v>0</v>
      </c>
      <c r="G276" s="93">
        <f>'Table B- Accommodation schedule'!D275</f>
        <v>0</v>
      </c>
      <c r="J276" s="114">
        <f>'Table B- Accommodation schedule'!I275</f>
        <v>0</v>
      </c>
      <c r="S276" s="149"/>
    </row>
    <row r="277" spans="3:19" ht="15.5" x14ac:dyDescent="0.35">
      <c r="C277" s="91">
        <f>'Table B- Accommodation schedule'!A276</f>
        <v>0</v>
      </c>
      <c r="D277" s="91">
        <f>'Table B- Accommodation schedule'!E276</f>
        <v>0</v>
      </c>
      <c r="E277" s="93">
        <f>'Table B- Accommodation schedule'!B276</f>
        <v>0</v>
      </c>
      <c r="F277" s="93">
        <f>'Table B- Accommodation schedule'!C276</f>
        <v>0</v>
      </c>
      <c r="G277" s="93">
        <f>'Table B- Accommodation schedule'!D276</f>
        <v>0</v>
      </c>
      <c r="J277" s="114">
        <f>'Table B- Accommodation schedule'!I276</f>
        <v>0</v>
      </c>
      <c r="S277" s="149"/>
    </row>
    <row r="278" spans="3:19" ht="15.5" x14ac:dyDescent="0.35">
      <c r="C278" s="91">
        <f>'Table B- Accommodation schedule'!A277</f>
        <v>0</v>
      </c>
      <c r="D278" s="91">
        <f>'Table B- Accommodation schedule'!E277</f>
        <v>0</v>
      </c>
      <c r="E278" s="93">
        <f>'Table B- Accommodation schedule'!B277</f>
        <v>0</v>
      </c>
      <c r="F278" s="93">
        <f>'Table B- Accommodation schedule'!C277</f>
        <v>0</v>
      </c>
      <c r="G278" s="93">
        <f>'Table B- Accommodation schedule'!D277</f>
        <v>0</v>
      </c>
      <c r="J278" s="114">
        <f>'Table B- Accommodation schedule'!I277</f>
        <v>0</v>
      </c>
      <c r="S278" s="149"/>
    </row>
    <row r="279" spans="3:19" ht="15.5" x14ac:dyDescent="0.35">
      <c r="C279" s="91">
        <f>'Table B- Accommodation schedule'!A278</f>
        <v>0</v>
      </c>
      <c r="D279" s="91">
        <f>'Table B- Accommodation schedule'!E278</f>
        <v>0</v>
      </c>
      <c r="E279" s="93">
        <f>'Table B- Accommodation schedule'!B278</f>
        <v>0</v>
      </c>
      <c r="F279" s="93">
        <f>'Table B- Accommodation schedule'!C278</f>
        <v>0</v>
      </c>
      <c r="G279" s="93">
        <f>'Table B- Accommodation schedule'!D278</f>
        <v>0</v>
      </c>
      <c r="J279" s="114">
        <f>'Table B- Accommodation schedule'!I278</f>
        <v>0</v>
      </c>
      <c r="S279" s="149"/>
    </row>
    <row r="280" spans="3:19" ht="15.5" x14ac:dyDescent="0.35">
      <c r="C280" s="91">
        <f>'Table B- Accommodation schedule'!A279</f>
        <v>0</v>
      </c>
      <c r="D280" s="91">
        <f>'Table B- Accommodation schedule'!E279</f>
        <v>0</v>
      </c>
      <c r="E280" s="93">
        <f>'Table B- Accommodation schedule'!B279</f>
        <v>0</v>
      </c>
      <c r="F280" s="93">
        <f>'Table B- Accommodation schedule'!C279</f>
        <v>0</v>
      </c>
      <c r="G280" s="93">
        <f>'Table B- Accommodation schedule'!D279</f>
        <v>0</v>
      </c>
      <c r="J280" s="114">
        <f>'Table B- Accommodation schedule'!I279</f>
        <v>0</v>
      </c>
      <c r="S280" s="149"/>
    </row>
    <row r="281" spans="3:19" ht="15.5" x14ac:dyDescent="0.35">
      <c r="C281" s="91">
        <f>'Table B- Accommodation schedule'!A280</f>
        <v>0</v>
      </c>
      <c r="D281" s="91">
        <f>'Table B- Accommodation schedule'!E280</f>
        <v>0</v>
      </c>
      <c r="E281" s="93">
        <f>'Table B- Accommodation schedule'!B280</f>
        <v>0</v>
      </c>
      <c r="F281" s="93">
        <f>'Table B- Accommodation schedule'!C280</f>
        <v>0</v>
      </c>
      <c r="G281" s="93">
        <f>'Table B- Accommodation schedule'!D280</f>
        <v>0</v>
      </c>
      <c r="J281" s="114">
        <f>'Table B- Accommodation schedule'!I280</f>
        <v>0</v>
      </c>
      <c r="S281" s="149"/>
    </row>
    <row r="282" spans="3:19" ht="15.5" x14ac:dyDescent="0.35">
      <c r="C282" s="91">
        <f>'Table B- Accommodation schedule'!A281</f>
        <v>0</v>
      </c>
      <c r="D282" s="91">
        <f>'Table B- Accommodation schedule'!E281</f>
        <v>0</v>
      </c>
      <c r="E282" s="93">
        <f>'Table B- Accommodation schedule'!B281</f>
        <v>0</v>
      </c>
      <c r="F282" s="93">
        <f>'Table B- Accommodation schedule'!C281</f>
        <v>0</v>
      </c>
      <c r="G282" s="93">
        <f>'Table B- Accommodation schedule'!D281</f>
        <v>0</v>
      </c>
      <c r="J282" s="114">
        <f>'Table B- Accommodation schedule'!I281</f>
        <v>0</v>
      </c>
      <c r="S282" s="149"/>
    </row>
    <row r="283" spans="3:19" ht="15.5" x14ac:dyDescent="0.35">
      <c r="C283" s="91">
        <f>'Table B- Accommodation schedule'!A282</f>
        <v>0</v>
      </c>
      <c r="D283" s="91">
        <f>'Table B- Accommodation schedule'!E282</f>
        <v>0</v>
      </c>
      <c r="E283" s="93">
        <f>'Table B- Accommodation schedule'!B282</f>
        <v>0</v>
      </c>
      <c r="F283" s="93">
        <f>'Table B- Accommodation schedule'!C282</f>
        <v>0</v>
      </c>
      <c r="G283" s="93">
        <f>'Table B- Accommodation schedule'!D282</f>
        <v>0</v>
      </c>
      <c r="J283" s="114">
        <f>'Table B- Accommodation schedule'!I282</f>
        <v>0</v>
      </c>
      <c r="S283" s="149"/>
    </row>
    <row r="284" spans="3:19" ht="15.5" x14ac:dyDescent="0.35">
      <c r="C284" s="91">
        <f>'Table B- Accommodation schedule'!A283</f>
        <v>0</v>
      </c>
      <c r="D284" s="91">
        <f>'Table B- Accommodation schedule'!E283</f>
        <v>0</v>
      </c>
      <c r="E284" s="93">
        <f>'Table B- Accommodation schedule'!B283</f>
        <v>0</v>
      </c>
      <c r="F284" s="93">
        <f>'Table B- Accommodation schedule'!C283</f>
        <v>0</v>
      </c>
      <c r="G284" s="93">
        <f>'Table B- Accommodation schedule'!D283</f>
        <v>0</v>
      </c>
      <c r="J284" s="114">
        <f>'Table B- Accommodation schedule'!I283</f>
        <v>0</v>
      </c>
      <c r="S284" s="149"/>
    </row>
    <row r="285" spans="3:19" ht="15.5" x14ac:dyDescent="0.35">
      <c r="C285" s="91">
        <f>'Table B- Accommodation schedule'!A284</f>
        <v>0</v>
      </c>
      <c r="D285" s="91">
        <f>'Table B- Accommodation schedule'!E284</f>
        <v>0</v>
      </c>
      <c r="E285" s="93">
        <f>'Table B- Accommodation schedule'!B284</f>
        <v>0</v>
      </c>
      <c r="F285" s="93">
        <f>'Table B- Accommodation schedule'!C284</f>
        <v>0</v>
      </c>
      <c r="G285" s="93">
        <f>'Table B- Accommodation schedule'!D284</f>
        <v>0</v>
      </c>
      <c r="J285" s="114">
        <f>'Table B- Accommodation schedule'!I284</f>
        <v>0</v>
      </c>
      <c r="S285" s="149"/>
    </row>
    <row r="286" spans="3:19" ht="15.5" x14ac:dyDescent="0.35">
      <c r="C286" s="91">
        <f>'Table B- Accommodation schedule'!A285</f>
        <v>0</v>
      </c>
      <c r="D286" s="91">
        <f>'Table B- Accommodation schedule'!E285</f>
        <v>0</v>
      </c>
      <c r="E286" s="93">
        <f>'Table B- Accommodation schedule'!B285</f>
        <v>0</v>
      </c>
      <c r="F286" s="93">
        <f>'Table B- Accommodation schedule'!C285</f>
        <v>0</v>
      </c>
      <c r="G286" s="93">
        <f>'Table B- Accommodation schedule'!D285</f>
        <v>0</v>
      </c>
      <c r="J286" s="114">
        <f>'Table B- Accommodation schedule'!I285</f>
        <v>0</v>
      </c>
      <c r="S286" s="149"/>
    </row>
    <row r="287" spans="3:19" ht="15.5" x14ac:dyDescent="0.35">
      <c r="C287" s="91">
        <f>'Table B- Accommodation schedule'!A286</f>
        <v>0</v>
      </c>
      <c r="D287" s="91">
        <f>'Table B- Accommodation schedule'!E286</f>
        <v>0</v>
      </c>
      <c r="E287" s="93">
        <f>'Table B- Accommodation schedule'!B286</f>
        <v>0</v>
      </c>
      <c r="F287" s="93">
        <f>'Table B- Accommodation schedule'!C286</f>
        <v>0</v>
      </c>
      <c r="G287" s="93">
        <f>'Table B- Accommodation schedule'!D286</f>
        <v>0</v>
      </c>
      <c r="J287" s="114">
        <f>'Table B- Accommodation schedule'!I286</f>
        <v>0</v>
      </c>
      <c r="S287" s="149"/>
    </row>
    <row r="288" spans="3:19" ht="15.5" x14ac:dyDescent="0.35">
      <c r="C288" s="91">
        <f>'Table B- Accommodation schedule'!A287</f>
        <v>0</v>
      </c>
      <c r="D288" s="91">
        <f>'Table B- Accommodation schedule'!E287</f>
        <v>0</v>
      </c>
      <c r="E288" s="93">
        <f>'Table B- Accommodation schedule'!B287</f>
        <v>0</v>
      </c>
      <c r="F288" s="93">
        <f>'Table B- Accommodation schedule'!C287</f>
        <v>0</v>
      </c>
      <c r="G288" s="93">
        <f>'Table B- Accommodation schedule'!D287</f>
        <v>0</v>
      </c>
      <c r="J288" s="114">
        <f>'Table B- Accommodation schedule'!I287</f>
        <v>0</v>
      </c>
      <c r="S288" s="149"/>
    </row>
    <row r="289" spans="3:19" ht="15.5" x14ac:dyDescent="0.35">
      <c r="C289" s="91">
        <f>'Table B- Accommodation schedule'!A288</f>
        <v>0</v>
      </c>
      <c r="D289" s="91">
        <f>'Table B- Accommodation schedule'!E288</f>
        <v>0</v>
      </c>
      <c r="E289" s="93">
        <f>'Table B- Accommodation schedule'!B288</f>
        <v>0</v>
      </c>
      <c r="F289" s="93">
        <f>'Table B- Accommodation schedule'!C288</f>
        <v>0</v>
      </c>
      <c r="G289" s="93">
        <f>'Table B- Accommodation schedule'!D288</f>
        <v>0</v>
      </c>
      <c r="J289" s="114">
        <f>'Table B- Accommodation schedule'!I288</f>
        <v>0</v>
      </c>
      <c r="S289" s="149"/>
    </row>
    <row r="290" spans="3:19" ht="15.5" x14ac:dyDescent="0.35">
      <c r="C290" s="91">
        <f>'Table B- Accommodation schedule'!A289</f>
        <v>0</v>
      </c>
      <c r="D290" s="91">
        <f>'Table B- Accommodation schedule'!E289</f>
        <v>0</v>
      </c>
      <c r="E290" s="93">
        <f>'Table B- Accommodation schedule'!B289</f>
        <v>0</v>
      </c>
      <c r="F290" s="93">
        <f>'Table B- Accommodation schedule'!C289</f>
        <v>0</v>
      </c>
      <c r="G290" s="93">
        <f>'Table B- Accommodation schedule'!D289</f>
        <v>0</v>
      </c>
      <c r="J290" s="114">
        <f>'Table B- Accommodation schedule'!I289</f>
        <v>0</v>
      </c>
      <c r="S290" s="149"/>
    </row>
    <row r="291" spans="3:19" ht="15.5" x14ac:dyDescent="0.35">
      <c r="C291" s="91">
        <f>'Table B- Accommodation schedule'!A290</f>
        <v>0</v>
      </c>
      <c r="D291" s="91">
        <f>'Table B- Accommodation schedule'!E290</f>
        <v>0</v>
      </c>
      <c r="E291" s="93">
        <f>'Table B- Accommodation schedule'!B290</f>
        <v>0</v>
      </c>
      <c r="F291" s="93">
        <f>'Table B- Accommodation schedule'!C290</f>
        <v>0</v>
      </c>
      <c r="G291" s="93">
        <f>'Table B- Accommodation schedule'!D290</f>
        <v>0</v>
      </c>
      <c r="J291" s="114">
        <f>'Table B- Accommodation schedule'!I290</f>
        <v>0</v>
      </c>
      <c r="S291" s="149"/>
    </row>
    <row r="292" spans="3:19" ht="15.5" x14ac:dyDescent="0.35">
      <c r="C292" s="91">
        <f>'Table B- Accommodation schedule'!A291</f>
        <v>0</v>
      </c>
      <c r="D292" s="91">
        <f>'Table B- Accommodation schedule'!E291</f>
        <v>0</v>
      </c>
      <c r="E292" s="93">
        <f>'Table B- Accommodation schedule'!B291</f>
        <v>0</v>
      </c>
      <c r="F292" s="93">
        <f>'Table B- Accommodation schedule'!C291</f>
        <v>0</v>
      </c>
      <c r="G292" s="93">
        <f>'Table B- Accommodation schedule'!D291</f>
        <v>0</v>
      </c>
      <c r="J292" s="114">
        <f>'Table B- Accommodation schedule'!I291</f>
        <v>0</v>
      </c>
      <c r="S292" s="149"/>
    </row>
    <row r="293" spans="3:19" ht="15.5" x14ac:dyDescent="0.35">
      <c r="C293" s="91">
        <f>'Table B- Accommodation schedule'!A292</f>
        <v>0</v>
      </c>
      <c r="D293" s="91">
        <f>'Table B- Accommodation schedule'!E292</f>
        <v>0</v>
      </c>
      <c r="E293" s="93">
        <f>'Table B- Accommodation schedule'!B292</f>
        <v>0</v>
      </c>
      <c r="F293" s="93">
        <f>'Table B- Accommodation schedule'!C292</f>
        <v>0</v>
      </c>
      <c r="G293" s="93">
        <f>'Table B- Accommodation schedule'!D292</f>
        <v>0</v>
      </c>
      <c r="J293" s="114">
        <f>'Table B- Accommodation schedule'!I292</f>
        <v>0</v>
      </c>
      <c r="S293" s="149"/>
    </row>
    <row r="294" spans="3:19" ht="15.5" x14ac:dyDescent="0.35">
      <c r="C294" s="91">
        <f>'Table B- Accommodation schedule'!A293</f>
        <v>0</v>
      </c>
      <c r="D294" s="91">
        <f>'Table B- Accommodation schedule'!E293</f>
        <v>0</v>
      </c>
      <c r="E294" s="93">
        <f>'Table B- Accommodation schedule'!B293</f>
        <v>0</v>
      </c>
      <c r="F294" s="93">
        <f>'Table B- Accommodation schedule'!C293</f>
        <v>0</v>
      </c>
      <c r="G294" s="93">
        <f>'Table B- Accommodation schedule'!D293</f>
        <v>0</v>
      </c>
      <c r="J294" s="114">
        <f>'Table B- Accommodation schedule'!I293</f>
        <v>0</v>
      </c>
      <c r="S294" s="149"/>
    </row>
    <row r="295" spans="3:19" ht="15.5" x14ac:dyDescent="0.35">
      <c r="C295" s="91">
        <f>'Table B- Accommodation schedule'!A294</f>
        <v>0</v>
      </c>
      <c r="D295" s="91">
        <f>'Table B- Accommodation schedule'!E294</f>
        <v>0</v>
      </c>
      <c r="E295" s="93">
        <f>'Table B- Accommodation schedule'!B294</f>
        <v>0</v>
      </c>
      <c r="F295" s="93">
        <f>'Table B- Accommodation schedule'!C294</f>
        <v>0</v>
      </c>
      <c r="G295" s="93">
        <f>'Table B- Accommodation schedule'!D294</f>
        <v>0</v>
      </c>
      <c r="J295" s="114">
        <f>'Table B- Accommodation schedule'!I294</f>
        <v>0</v>
      </c>
      <c r="S295" s="149"/>
    </row>
    <row r="296" spans="3:19" ht="15.5" x14ac:dyDescent="0.35">
      <c r="C296" s="91">
        <f>'Table B- Accommodation schedule'!A295</f>
        <v>0</v>
      </c>
      <c r="D296" s="91">
        <f>'Table B- Accommodation schedule'!E295</f>
        <v>0</v>
      </c>
      <c r="E296" s="93">
        <f>'Table B- Accommodation schedule'!B295</f>
        <v>0</v>
      </c>
      <c r="F296" s="93">
        <f>'Table B- Accommodation schedule'!C295</f>
        <v>0</v>
      </c>
      <c r="G296" s="93">
        <f>'Table B- Accommodation schedule'!D295</f>
        <v>0</v>
      </c>
      <c r="J296" s="114">
        <f>'Table B- Accommodation schedule'!I295</f>
        <v>0</v>
      </c>
      <c r="S296" s="149"/>
    </row>
    <row r="297" spans="3:19" ht="15.5" x14ac:dyDescent="0.35">
      <c r="C297" s="91">
        <f>'Table B- Accommodation schedule'!A296</f>
        <v>0</v>
      </c>
      <c r="D297" s="91">
        <f>'Table B- Accommodation schedule'!E296</f>
        <v>0</v>
      </c>
      <c r="E297" s="93">
        <f>'Table B- Accommodation schedule'!B296</f>
        <v>0</v>
      </c>
      <c r="F297" s="93">
        <f>'Table B- Accommodation schedule'!C296</f>
        <v>0</v>
      </c>
      <c r="G297" s="93">
        <f>'Table B- Accommodation schedule'!D296</f>
        <v>0</v>
      </c>
      <c r="J297" s="114">
        <f>'Table B- Accommodation schedule'!I296</f>
        <v>0</v>
      </c>
      <c r="S297" s="149"/>
    </row>
    <row r="298" spans="3:19" ht="15.5" x14ac:dyDescent="0.35">
      <c r="C298" s="91">
        <f>'Table B- Accommodation schedule'!A297</f>
        <v>0</v>
      </c>
      <c r="D298" s="91">
        <f>'Table B- Accommodation schedule'!E297</f>
        <v>0</v>
      </c>
      <c r="E298" s="93">
        <f>'Table B- Accommodation schedule'!B297</f>
        <v>0</v>
      </c>
      <c r="F298" s="93">
        <f>'Table B- Accommodation schedule'!C297</f>
        <v>0</v>
      </c>
      <c r="G298" s="93">
        <f>'Table B- Accommodation schedule'!D297</f>
        <v>0</v>
      </c>
      <c r="J298" s="114">
        <f>'Table B- Accommodation schedule'!I297</f>
        <v>0</v>
      </c>
      <c r="S298" s="149"/>
    </row>
    <row r="299" spans="3:19" ht="15.5" x14ac:dyDescent="0.35">
      <c r="C299" s="91">
        <f>'Table B- Accommodation schedule'!A298</f>
        <v>0</v>
      </c>
      <c r="D299" s="91">
        <f>'Table B- Accommodation schedule'!E298</f>
        <v>0</v>
      </c>
      <c r="E299" s="93">
        <f>'Table B- Accommodation schedule'!B298</f>
        <v>0</v>
      </c>
      <c r="F299" s="93">
        <f>'Table B- Accommodation schedule'!C298</f>
        <v>0</v>
      </c>
      <c r="G299" s="93">
        <f>'Table B- Accommodation schedule'!D298</f>
        <v>0</v>
      </c>
      <c r="J299" s="114">
        <f>'Table B- Accommodation schedule'!I298</f>
        <v>0</v>
      </c>
      <c r="S299" s="149"/>
    </row>
    <row r="300" spans="3:19" ht="15.5" x14ac:dyDescent="0.35">
      <c r="C300" s="91">
        <f>'Table B- Accommodation schedule'!A299</f>
        <v>0</v>
      </c>
      <c r="D300" s="91">
        <f>'Table B- Accommodation schedule'!E299</f>
        <v>0</v>
      </c>
      <c r="E300" s="93">
        <f>'Table B- Accommodation schedule'!B299</f>
        <v>0</v>
      </c>
      <c r="F300" s="93">
        <f>'Table B- Accommodation schedule'!C299</f>
        <v>0</v>
      </c>
      <c r="G300" s="93">
        <f>'Table B- Accommodation schedule'!D299</f>
        <v>0</v>
      </c>
      <c r="J300" s="114">
        <f>'Table B- Accommodation schedule'!I299</f>
        <v>0</v>
      </c>
      <c r="S300" s="149"/>
    </row>
    <row r="301" spans="3:19" ht="15.5" x14ac:dyDescent="0.35">
      <c r="C301" s="91">
        <f>'Table B- Accommodation schedule'!A300</f>
        <v>0</v>
      </c>
      <c r="D301" s="91">
        <f>'Table B- Accommodation schedule'!E300</f>
        <v>0</v>
      </c>
      <c r="E301" s="93">
        <f>'Table B- Accommodation schedule'!B300</f>
        <v>0</v>
      </c>
      <c r="F301" s="93">
        <f>'Table B- Accommodation schedule'!C300</f>
        <v>0</v>
      </c>
      <c r="G301" s="93">
        <f>'Table B- Accommodation schedule'!D300</f>
        <v>0</v>
      </c>
      <c r="J301" s="114">
        <f>'Table B- Accommodation schedule'!I300</f>
        <v>0</v>
      </c>
      <c r="S301" s="149"/>
    </row>
    <row r="302" spans="3:19" ht="15.5" x14ac:dyDescent="0.35">
      <c r="C302" s="91">
        <f>'Table B- Accommodation schedule'!A301</f>
        <v>0</v>
      </c>
      <c r="D302" s="91">
        <f>'Table B- Accommodation schedule'!E301</f>
        <v>0</v>
      </c>
      <c r="E302" s="93">
        <f>'Table B- Accommodation schedule'!B301</f>
        <v>0</v>
      </c>
      <c r="F302" s="93">
        <f>'Table B- Accommodation schedule'!C301</f>
        <v>0</v>
      </c>
      <c r="G302" s="93">
        <f>'Table B- Accommodation schedule'!D301</f>
        <v>0</v>
      </c>
      <c r="J302" s="114">
        <f>'Table B- Accommodation schedule'!I301</f>
        <v>0</v>
      </c>
      <c r="S302" s="149"/>
    </row>
    <row r="303" spans="3:19" ht="15.5" x14ac:dyDescent="0.35">
      <c r="C303" s="91">
        <f>'Table B- Accommodation schedule'!A302</f>
        <v>0</v>
      </c>
      <c r="D303" s="91">
        <f>'Table B- Accommodation schedule'!E302</f>
        <v>0</v>
      </c>
      <c r="E303" s="93">
        <f>'Table B- Accommodation schedule'!B302</f>
        <v>0</v>
      </c>
      <c r="F303" s="93">
        <f>'Table B- Accommodation schedule'!C302</f>
        <v>0</v>
      </c>
      <c r="G303" s="93">
        <f>'Table B- Accommodation schedule'!D302</f>
        <v>0</v>
      </c>
      <c r="J303" s="114">
        <f>'Table B- Accommodation schedule'!I302</f>
        <v>0</v>
      </c>
      <c r="S303" s="149"/>
    </row>
    <row r="304" spans="3:19" ht="15.5" x14ac:dyDescent="0.35">
      <c r="C304" s="91">
        <f>'Table B- Accommodation schedule'!A303</f>
        <v>0</v>
      </c>
      <c r="D304" s="91">
        <f>'Table B- Accommodation schedule'!E303</f>
        <v>0</v>
      </c>
      <c r="E304" s="93">
        <f>'Table B- Accommodation schedule'!B303</f>
        <v>0</v>
      </c>
      <c r="F304" s="93">
        <f>'Table B- Accommodation schedule'!C303</f>
        <v>0</v>
      </c>
      <c r="G304" s="93">
        <f>'Table B- Accommodation schedule'!D303</f>
        <v>0</v>
      </c>
      <c r="J304" s="114">
        <f>'Table B- Accommodation schedule'!I303</f>
        <v>0</v>
      </c>
      <c r="S304" s="149"/>
    </row>
    <row r="305" spans="3:19" ht="15.5" x14ac:dyDescent="0.35">
      <c r="C305" s="91">
        <f>'Table B- Accommodation schedule'!A304</f>
        <v>0</v>
      </c>
      <c r="D305" s="91">
        <f>'Table B- Accommodation schedule'!E304</f>
        <v>0</v>
      </c>
      <c r="E305" s="93">
        <f>'Table B- Accommodation schedule'!B304</f>
        <v>0</v>
      </c>
      <c r="F305" s="93">
        <f>'Table B- Accommodation schedule'!C304</f>
        <v>0</v>
      </c>
      <c r="G305" s="93">
        <f>'Table B- Accommodation schedule'!D304</f>
        <v>0</v>
      </c>
      <c r="J305" s="114">
        <f>'Table B- Accommodation schedule'!I304</f>
        <v>0</v>
      </c>
      <c r="S305" s="149"/>
    </row>
    <row r="306" spans="3:19" ht="15.5" x14ac:dyDescent="0.35">
      <c r="C306" s="91">
        <f>'Table B- Accommodation schedule'!A305</f>
        <v>0</v>
      </c>
      <c r="D306" s="91">
        <f>'Table B- Accommodation schedule'!E305</f>
        <v>0</v>
      </c>
      <c r="E306" s="93">
        <f>'Table B- Accommodation schedule'!B305</f>
        <v>0</v>
      </c>
      <c r="F306" s="93">
        <f>'Table B- Accommodation schedule'!C305</f>
        <v>0</v>
      </c>
      <c r="G306" s="93">
        <f>'Table B- Accommodation schedule'!D305</f>
        <v>0</v>
      </c>
      <c r="J306" s="114">
        <f>'Table B- Accommodation schedule'!I305</f>
        <v>0</v>
      </c>
      <c r="S306" s="149"/>
    </row>
    <row r="307" spans="3:19" ht="15.5" x14ac:dyDescent="0.35">
      <c r="C307" s="91">
        <f>'Table B- Accommodation schedule'!A306</f>
        <v>0</v>
      </c>
      <c r="D307" s="91">
        <f>'Table B- Accommodation schedule'!E306</f>
        <v>0</v>
      </c>
      <c r="E307" s="93">
        <f>'Table B- Accommodation schedule'!B306</f>
        <v>0</v>
      </c>
      <c r="F307" s="93">
        <f>'Table B- Accommodation schedule'!C306</f>
        <v>0</v>
      </c>
      <c r="G307" s="93">
        <f>'Table B- Accommodation schedule'!D306</f>
        <v>0</v>
      </c>
      <c r="J307" s="114">
        <f>'Table B- Accommodation schedule'!I306</f>
        <v>0</v>
      </c>
      <c r="S307" s="149"/>
    </row>
    <row r="308" spans="3:19" ht="15.5" x14ac:dyDescent="0.35">
      <c r="C308" s="91">
        <f>'Table B- Accommodation schedule'!A307</f>
        <v>0</v>
      </c>
      <c r="D308" s="91">
        <f>'Table B- Accommodation schedule'!E307</f>
        <v>0</v>
      </c>
      <c r="E308" s="93">
        <f>'Table B- Accommodation schedule'!B307</f>
        <v>0</v>
      </c>
      <c r="F308" s="93">
        <f>'Table B- Accommodation schedule'!C307</f>
        <v>0</v>
      </c>
      <c r="G308" s="93">
        <f>'Table B- Accommodation schedule'!D307</f>
        <v>0</v>
      </c>
      <c r="J308" s="114">
        <f>'Table B- Accommodation schedule'!I307</f>
        <v>0</v>
      </c>
      <c r="S308" s="149"/>
    </row>
    <row r="309" spans="3:19" ht="15.5" x14ac:dyDescent="0.35">
      <c r="C309" s="91">
        <f>'Table B- Accommodation schedule'!A308</f>
        <v>0</v>
      </c>
      <c r="D309" s="91">
        <f>'Table B- Accommodation schedule'!E308</f>
        <v>0</v>
      </c>
      <c r="E309" s="93">
        <f>'Table B- Accommodation schedule'!B308</f>
        <v>0</v>
      </c>
      <c r="F309" s="93">
        <f>'Table B- Accommodation schedule'!C308</f>
        <v>0</v>
      </c>
      <c r="G309" s="93">
        <f>'Table B- Accommodation schedule'!D308</f>
        <v>0</v>
      </c>
      <c r="J309" s="114">
        <f>'Table B- Accommodation schedule'!I308</f>
        <v>0</v>
      </c>
      <c r="S309" s="149"/>
    </row>
    <row r="310" spans="3:19" ht="15.5" x14ac:dyDescent="0.35">
      <c r="C310" s="91">
        <f>'Table B- Accommodation schedule'!A309</f>
        <v>0</v>
      </c>
      <c r="D310" s="91">
        <f>'Table B- Accommodation schedule'!E309</f>
        <v>0</v>
      </c>
      <c r="E310" s="93">
        <f>'Table B- Accommodation schedule'!B309</f>
        <v>0</v>
      </c>
      <c r="F310" s="93">
        <f>'Table B- Accommodation schedule'!C309</f>
        <v>0</v>
      </c>
      <c r="G310" s="93">
        <f>'Table B- Accommodation schedule'!D309</f>
        <v>0</v>
      </c>
      <c r="J310" s="114">
        <f>'Table B- Accommodation schedule'!I309</f>
        <v>0</v>
      </c>
      <c r="S310" s="149"/>
    </row>
    <row r="311" spans="3:19" ht="15.5" x14ac:dyDescent="0.35">
      <c r="C311" s="91">
        <f>'Table B- Accommodation schedule'!A310</f>
        <v>0</v>
      </c>
      <c r="D311" s="91">
        <f>'Table B- Accommodation schedule'!E310</f>
        <v>0</v>
      </c>
      <c r="E311" s="93">
        <f>'Table B- Accommodation schedule'!B310</f>
        <v>0</v>
      </c>
      <c r="F311" s="93">
        <f>'Table B- Accommodation schedule'!C310</f>
        <v>0</v>
      </c>
      <c r="G311" s="93">
        <f>'Table B- Accommodation schedule'!D310</f>
        <v>0</v>
      </c>
      <c r="J311" s="114">
        <f>'Table B- Accommodation schedule'!I310</f>
        <v>0</v>
      </c>
      <c r="S311" s="149"/>
    </row>
    <row r="312" spans="3:19" ht="15.5" x14ac:dyDescent="0.35">
      <c r="C312" s="91">
        <f>'Table B- Accommodation schedule'!A311</f>
        <v>0</v>
      </c>
      <c r="D312" s="91">
        <f>'Table B- Accommodation schedule'!E311</f>
        <v>0</v>
      </c>
      <c r="E312" s="93">
        <f>'Table B- Accommodation schedule'!B311</f>
        <v>0</v>
      </c>
      <c r="F312" s="93">
        <f>'Table B- Accommodation schedule'!C311</f>
        <v>0</v>
      </c>
      <c r="G312" s="93">
        <f>'Table B- Accommodation schedule'!D311</f>
        <v>0</v>
      </c>
      <c r="J312" s="114">
        <f>'Table B- Accommodation schedule'!I311</f>
        <v>0</v>
      </c>
      <c r="S312" s="149"/>
    </row>
    <row r="313" spans="3:19" ht="15.5" x14ac:dyDescent="0.35">
      <c r="C313" s="91">
        <f>'Table B- Accommodation schedule'!A312</f>
        <v>0</v>
      </c>
      <c r="D313" s="91">
        <f>'Table B- Accommodation schedule'!E312</f>
        <v>0</v>
      </c>
      <c r="E313" s="93">
        <f>'Table B- Accommodation schedule'!B312</f>
        <v>0</v>
      </c>
      <c r="F313" s="93">
        <f>'Table B- Accommodation schedule'!C312</f>
        <v>0</v>
      </c>
      <c r="G313" s="93">
        <f>'Table B- Accommodation schedule'!D312</f>
        <v>0</v>
      </c>
      <c r="J313" s="114">
        <f>'Table B- Accommodation schedule'!I312</f>
        <v>0</v>
      </c>
      <c r="S313" s="149"/>
    </row>
    <row r="314" spans="3:19" ht="15.5" x14ac:dyDescent="0.35">
      <c r="C314" s="91">
        <f>'Table B- Accommodation schedule'!A313</f>
        <v>0</v>
      </c>
      <c r="D314" s="91">
        <f>'Table B- Accommodation schedule'!E313</f>
        <v>0</v>
      </c>
      <c r="E314" s="93">
        <f>'Table B- Accommodation schedule'!B313</f>
        <v>0</v>
      </c>
      <c r="F314" s="93">
        <f>'Table B- Accommodation schedule'!C313</f>
        <v>0</v>
      </c>
      <c r="G314" s="93">
        <f>'Table B- Accommodation schedule'!D313</f>
        <v>0</v>
      </c>
      <c r="J314" s="114">
        <f>'Table B- Accommodation schedule'!I313</f>
        <v>0</v>
      </c>
      <c r="S314" s="149"/>
    </row>
    <row r="315" spans="3:19" ht="15.5" x14ac:dyDescent="0.35">
      <c r="C315" s="91">
        <f>'Table B- Accommodation schedule'!A314</f>
        <v>0</v>
      </c>
      <c r="D315" s="91">
        <f>'Table B- Accommodation schedule'!E314</f>
        <v>0</v>
      </c>
      <c r="E315" s="93">
        <f>'Table B- Accommodation schedule'!B314</f>
        <v>0</v>
      </c>
      <c r="F315" s="93">
        <f>'Table B- Accommodation schedule'!C314</f>
        <v>0</v>
      </c>
      <c r="G315" s="93">
        <f>'Table B- Accommodation schedule'!D314</f>
        <v>0</v>
      </c>
      <c r="J315" s="114">
        <f>'Table B- Accommodation schedule'!I314</f>
        <v>0</v>
      </c>
      <c r="S315" s="149"/>
    </row>
    <row r="316" spans="3:19" ht="15.5" x14ac:dyDescent="0.35">
      <c r="C316" s="91">
        <f>'Table B- Accommodation schedule'!A315</f>
        <v>0</v>
      </c>
      <c r="D316" s="91">
        <f>'Table B- Accommodation schedule'!E315</f>
        <v>0</v>
      </c>
      <c r="E316" s="93">
        <f>'Table B- Accommodation schedule'!B315</f>
        <v>0</v>
      </c>
      <c r="F316" s="93">
        <f>'Table B- Accommodation schedule'!C315</f>
        <v>0</v>
      </c>
      <c r="G316" s="93">
        <f>'Table B- Accommodation schedule'!D315</f>
        <v>0</v>
      </c>
      <c r="J316" s="114">
        <f>'Table B- Accommodation schedule'!I315</f>
        <v>0</v>
      </c>
      <c r="S316" s="149"/>
    </row>
    <row r="317" spans="3:19" ht="15.5" x14ac:dyDescent="0.35">
      <c r="C317" s="91">
        <f>'Table B- Accommodation schedule'!A316</f>
        <v>0</v>
      </c>
      <c r="D317" s="91">
        <f>'Table B- Accommodation schedule'!E316</f>
        <v>0</v>
      </c>
      <c r="E317" s="93">
        <f>'Table B- Accommodation schedule'!B316</f>
        <v>0</v>
      </c>
      <c r="F317" s="93">
        <f>'Table B- Accommodation schedule'!C316</f>
        <v>0</v>
      </c>
      <c r="G317" s="93">
        <f>'Table B- Accommodation schedule'!D316</f>
        <v>0</v>
      </c>
      <c r="J317" s="114">
        <f>'Table B- Accommodation schedule'!I316</f>
        <v>0</v>
      </c>
      <c r="S317" s="149"/>
    </row>
    <row r="318" spans="3:19" ht="15.5" x14ac:dyDescent="0.35">
      <c r="C318" s="91">
        <f>'Table B- Accommodation schedule'!A317</f>
        <v>0</v>
      </c>
      <c r="D318" s="91">
        <f>'Table B- Accommodation schedule'!E317</f>
        <v>0</v>
      </c>
      <c r="E318" s="93">
        <f>'Table B- Accommodation schedule'!B317</f>
        <v>0</v>
      </c>
      <c r="F318" s="93">
        <f>'Table B- Accommodation schedule'!C317</f>
        <v>0</v>
      </c>
      <c r="G318" s="93">
        <f>'Table B- Accommodation schedule'!D317</f>
        <v>0</v>
      </c>
      <c r="J318" s="114">
        <f>'Table B- Accommodation schedule'!I317</f>
        <v>0</v>
      </c>
      <c r="S318" s="149"/>
    </row>
    <row r="319" spans="3:19" ht="15.5" x14ac:dyDescent="0.35">
      <c r="C319" s="91">
        <f>'Table B- Accommodation schedule'!A318</f>
        <v>0</v>
      </c>
      <c r="D319" s="91">
        <f>'Table B- Accommodation schedule'!E318</f>
        <v>0</v>
      </c>
      <c r="E319" s="93">
        <f>'Table B- Accommodation schedule'!B318</f>
        <v>0</v>
      </c>
      <c r="F319" s="93">
        <f>'Table B- Accommodation schedule'!C318</f>
        <v>0</v>
      </c>
      <c r="G319" s="93">
        <f>'Table B- Accommodation schedule'!D318</f>
        <v>0</v>
      </c>
      <c r="J319" s="114">
        <f>'Table B- Accommodation schedule'!I318</f>
        <v>0</v>
      </c>
      <c r="S319" s="149"/>
    </row>
    <row r="320" spans="3:19" ht="15.5" x14ac:dyDescent="0.35">
      <c r="C320" s="91">
        <f>'Table B- Accommodation schedule'!A319</f>
        <v>0</v>
      </c>
      <c r="D320" s="91">
        <f>'Table B- Accommodation schedule'!E319</f>
        <v>0</v>
      </c>
      <c r="E320" s="93">
        <f>'Table B- Accommodation schedule'!B319</f>
        <v>0</v>
      </c>
      <c r="F320" s="93">
        <f>'Table B- Accommodation schedule'!C319</f>
        <v>0</v>
      </c>
      <c r="G320" s="93">
        <f>'Table B- Accommodation schedule'!D319</f>
        <v>0</v>
      </c>
      <c r="J320" s="114">
        <f>'Table B- Accommodation schedule'!I319</f>
        <v>0</v>
      </c>
      <c r="S320" s="149"/>
    </row>
    <row r="321" spans="3:19" ht="15.5" x14ac:dyDescent="0.35">
      <c r="C321" s="91">
        <f>'Table B- Accommodation schedule'!A320</f>
        <v>0</v>
      </c>
      <c r="D321" s="91">
        <f>'Table B- Accommodation schedule'!E320</f>
        <v>0</v>
      </c>
      <c r="E321" s="93">
        <f>'Table B- Accommodation schedule'!B320</f>
        <v>0</v>
      </c>
      <c r="F321" s="93">
        <f>'Table B- Accommodation schedule'!C320</f>
        <v>0</v>
      </c>
      <c r="G321" s="93">
        <f>'Table B- Accommodation schedule'!D320</f>
        <v>0</v>
      </c>
      <c r="J321" s="114">
        <f>'Table B- Accommodation schedule'!I320</f>
        <v>0</v>
      </c>
      <c r="S321" s="149"/>
    </row>
    <row r="322" spans="3:19" ht="15.5" x14ac:dyDescent="0.35">
      <c r="C322" s="91">
        <f>'Table B- Accommodation schedule'!A321</f>
        <v>0</v>
      </c>
      <c r="D322" s="91">
        <f>'Table B- Accommodation schedule'!E321</f>
        <v>0</v>
      </c>
      <c r="E322" s="93">
        <f>'Table B- Accommodation schedule'!B321</f>
        <v>0</v>
      </c>
      <c r="F322" s="93">
        <f>'Table B- Accommodation schedule'!C321</f>
        <v>0</v>
      </c>
      <c r="G322" s="93">
        <f>'Table B- Accommodation schedule'!D321</f>
        <v>0</v>
      </c>
      <c r="J322" s="114">
        <f>'Table B- Accommodation schedule'!I321</f>
        <v>0</v>
      </c>
      <c r="S322" s="149"/>
    </row>
    <row r="323" spans="3:19" ht="15.5" x14ac:dyDescent="0.35">
      <c r="C323" s="91">
        <f>'Table B- Accommodation schedule'!A322</f>
        <v>0</v>
      </c>
      <c r="D323" s="91">
        <f>'Table B- Accommodation schedule'!E322</f>
        <v>0</v>
      </c>
      <c r="E323" s="93">
        <f>'Table B- Accommodation schedule'!B322</f>
        <v>0</v>
      </c>
      <c r="F323" s="93">
        <f>'Table B- Accommodation schedule'!C322</f>
        <v>0</v>
      </c>
      <c r="G323" s="93">
        <f>'Table B- Accommodation schedule'!D322</f>
        <v>0</v>
      </c>
      <c r="J323" s="114">
        <f>'Table B- Accommodation schedule'!I322</f>
        <v>0</v>
      </c>
      <c r="S323" s="149"/>
    </row>
    <row r="324" spans="3:19" ht="15.5" x14ac:dyDescent="0.35">
      <c r="C324" s="91">
        <f>'Table B- Accommodation schedule'!A323</f>
        <v>0</v>
      </c>
      <c r="D324" s="91">
        <f>'Table B- Accommodation schedule'!E323</f>
        <v>0</v>
      </c>
      <c r="E324" s="93">
        <f>'Table B- Accommodation schedule'!B323</f>
        <v>0</v>
      </c>
      <c r="F324" s="93">
        <f>'Table B- Accommodation schedule'!C323</f>
        <v>0</v>
      </c>
      <c r="G324" s="93">
        <f>'Table B- Accommodation schedule'!D323</f>
        <v>0</v>
      </c>
      <c r="J324" s="114">
        <f>'Table B- Accommodation schedule'!I323</f>
        <v>0</v>
      </c>
      <c r="S324" s="149"/>
    </row>
    <row r="325" spans="3:19" ht="15.5" x14ac:dyDescent="0.35">
      <c r="C325" s="91">
        <f>'Table B- Accommodation schedule'!A324</f>
        <v>0</v>
      </c>
      <c r="D325" s="91">
        <f>'Table B- Accommodation schedule'!E324</f>
        <v>0</v>
      </c>
      <c r="E325" s="93">
        <f>'Table B- Accommodation schedule'!B324</f>
        <v>0</v>
      </c>
      <c r="F325" s="93">
        <f>'Table B- Accommodation schedule'!C324</f>
        <v>0</v>
      </c>
      <c r="G325" s="93">
        <f>'Table B- Accommodation schedule'!D324</f>
        <v>0</v>
      </c>
      <c r="J325" s="114">
        <f>'Table B- Accommodation schedule'!I324</f>
        <v>0</v>
      </c>
      <c r="S325" s="149"/>
    </row>
    <row r="326" spans="3:19" ht="15.5" x14ac:dyDescent="0.35">
      <c r="C326" s="91">
        <f>'Table B- Accommodation schedule'!A325</f>
        <v>0</v>
      </c>
      <c r="D326" s="91">
        <f>'Table B- Accommodation schedule'!E325</f>
        <v>0</v>
      </c>
      <c r="E326" s="93">
        <f>'Table B- Accommodation schedule'!B325</f>
        <v>0</v>
      </c>
      <c r="F326" s="93">
        <f>'Table B- Accommodation schedule'!C325</f>
        <v>0</v>
      </c>
      <c r="G326" s="93">
        <f>'Table B- Accommodation schedule'!D325</f>
        <v>0</v>
      </c>
      <c r="J326" s="114">
        <f>'Table B- Accommodation schedule'!I325</f>
        <v>0</v>
      </c>
      <c r="S326" s="149"/>
    </row>
    <row r="327" spans="3:19" ht="15.5" x14ac:dyDescent="0.35">
      <c r="C327" s="91">
        <f>'Table B- Accommodation schedule'!A326</f>
        <v>0</v>
      </c>
      <c r="D327" s="91">
        <f>'Table B- Accommodation schedule'!E326</f>
        <v>0</v>
      </c>
      <c r="E327" s="93">
        <f>'Table B- Accommodation schedule'!B326</f>
        <v>0</v>
      </c>
      <c r="F327" s="93">
        <f>'Table B- Accommodation schedule'!C326</f>
        <v>0</v>
      </c>
      <c r="G327" s="93">
        <f>'Table B- Accommodation schedule'!D326</f>
        <v>0</v>
      </c>
      <c r="J327" s="114">
        <f>'Table B- Accommodation schedule'!I326</f>
        <v>0</v>
      </c>
      <c r="S327" s="149"/>
    </row>
    <row r="328" spans="3:19" ht="15.5" x14ac:dyDescent="0.35">
      <c r="C328" s="91">
        <f>'Table B- Accommodation schedule'!A327</f>
        <v>0</v>
      </c>
      <c r="D328" s="91">
        <f>'Table B- Accommodation schedule'!E327</f>
        <v>0</v>
      </c>
      <c r="E328" s="93">
        <f>'Table B- Accommodation schedule'!B327</f>
        <v>0</v>
      </c>
      <c r="F328" s="93">
        <f>'Table B- Accommodation schedule'!C327</f>
        <v>0</v>
      </c>
      <c r="G328" s="93">
        <f>'Table B- Accommodation schedule'!D327</f>
        <v>0</v>
      </c>
      <c r="J328" s="114">
        <f>'Table B- Accommodation schedule'!I327</f>
        <v>0</v>
      </c>
      <c r="S328" s="149"/>
    </row>
    <row r="329" spans="3:19" ht="15.5" x14ac:dyDescent="0.35">
      <c r="C329" s="91">
        <f>'Table B- Accommodation schedule'!A328</f>
        <v>0</v>
      </c>
      <c r="D329" s="91">
        <f>'Table B- Accommodation schedule'!E328</f>
        <v>0</v>
      </c>
      <c r="E329" s="93">
        <f>'Table B- Accommodation schedule'!B328</f>
        <v>0</v>
      </c>
      <c r="F329" s="93">
        <f>'Table B- Accommodation schedule'!C328</f>
        <v>0</v>
      </c>
      <c r="G329" s="93">
        <f>'Table B- Accommodation schedule'!D328</f>
        <v>0</v>
      </c>
      <c r="J329" s="114">
        <f>'Table B- Accommodation schedule'!I328</f>
        <v>0</v>
      </c>
      <c r="S329" s="149"/>
    </row>
    <row r="330" spans="3:19" ht="15.5" x14ac:dyDescent="0.35">
      <c r="C330" s="91">
        <f>'Table B- Accommodation schedule'!A329</f>
        <v>0</v>
      </c>
      <c r="D330" s="91">
        <f>'Table B- Accommodation schedule'!E329</f>
        <v>0</v>
      </c>
      <c r="E330" s="93">
        <f>'Table B- Accommodation schedule'!B329</f>
        <v>0</v>
      </c>
      <c r="F330" s="93">
        <f>'Table B- Accommodation schedule'!C329</f>
        <v>0</v>
      </c>
      <c r="G330" s="93">
        <f>'Table B- Accommodation schedule'!D329</f>
        <v>0</v>
      </c>
      <c r="J330" s="114">
        <f>'Table B- Accommodation schedule'!I329</f>
        <v>0</v>
      </c>
      <c r="S330" s="149"/>
    </row>
    <row r="331" spans="3:19" ht="15.5" x14ac:dyDescent="0.35">
      <c r="C331" s="91">
        <f>'Table B- Accommodation schedule'!A330</f>
        <v>0</v>
      </c>
      <c r="D331" s="91">
        <f>'Table B- Accommodation schedule'!E330</f>
        <v>0</v>
      </c>
      <c r="E331" s="93">
        <f>'Table B- Accommodation schedule'!B330</f>
        <v>0</v>
      </c>
      <c r="F331" s="93">
        <f>'Table B- Accommodation schedule'!C330</f>
        <v>0</v>
      </c>
      <c r="G331" s="93">
        <f>'Table B- Accommodation schedule'!D330</f>
        <v>0</v>
      </c>
      <c r="J331" s="114">
        <f>'Table B- Accommodation schedule'!I330</f>
        <v>0</v>
      </c>
      <c r="S331" s="149"/>
    </row>
    <row r="332" spans="3:19" ht="15.5" x14ac:dyDescent="0.35">
      <c r="C332" s="91">
        <f>'Table B- Accommodation schedule'!A331</f>
        <v>0</v>
      </c>
      <c r="D332" s="91">
        <f>'Table B- Accommodation schedule'!E331</f>
        <v>0</v>
      </c>
      <c r="E332" s="93">
        <f>'Table B- Accommodation schedule'!B331</f>
        <v>0</v>
      </c>
      <c r="F332" s="93">
        <f>'Table B- Accommodation schedule'!C331</f>
        <v>0</v>
      </c>
      <c r="G332" s="93">
        <f>'Table B- Accommodation schedule'!D331</f>
        <v>0</v>
      </c>
      <c r="J332" s="114">
        <f>'Table B- Accommodation schedule'!I331</f>
        <v>0</v>
      </c>
      <c r="S332" s="149"/>
    </row>
    <row r="333" spans="3:19" ht="15.5" x14ac:dyDescent="0.35">
      <c r="C333" s="91">
        <f>'Table B- Accommodation schedule'!A332</f>
        <v>0</v>
      </c>
      <c r="D333" s="91">
        <f>'Table B- Accommodation schedule'!E332</f>
        <v>0</v>
      </c>
      <c r="E333" s="93">
        <f>'Table B- Accommodation schedule'!B332</f>
        <v>0</v>
      </c>
      <c r="F333" s="93">
        <f>'Table B- Accommodation schedule'!C332</f>
        <v>0</v>
      </c>
      <c r="G333" s="93">
        <f>'Table B- Accommodation schedule'!D332</f>
        <v>0</v>
      </c>
      <c r="J333" s="114">
        <f>'Table B- Accommodation schedule'!I332</f>
        <v>0</v>
      </c>
      <c r="S333" s="149"/>
    </row>
    <row r="334" spans="3:19" ht="15.5" x14ac:dyDescent="0.35">
      <c r="C334" s="91">
        <f>'Table B- Accommodation schedule'!A333</f>
        <v>0</v>
      </c>
      <c r="D334" s="91">
        <f>'Table B- Accommodation schedule'!E333</f>
        <v>0</v>
      </c>
      <c r="E334" s="93">
        <f>'Table B- Accommodation schedule'!B333</f>
        <v>0</v>
      </c>
      <c r="F334" s="93">
        <f>'Table B- Accommodation schedule'!C333</f>
        <v>0</v>
      </c>
      <c r="G334" s="93">
        <f>'Table B- Accommodation schedule'!D333</f>
        <v>0</v>
      </c>
      <c r="J334" s="114">
        <f>'Table B- Accommodation schedule'!I333</f>
        <v>0</v>
      </c>
      <c r="S334" s="149"/>
    </row>
    <row r="335" spans="3:19" ht="15.5" x14ac:dyDescent="0.35">
      <c r="C335" s="91">
        <f>'Table B- Accommodation schedule'!A334</f>
        <v>0</v>
      </c>
      <c r="D335" s="91">
        <f>'Table B- Accommodation schedule'!E334</f>
        <v>0</v>
      </c>
      <c r="E335" s="93">
        <f>'Table B- Accommodation schedule'!B334</f>
        <v>0</v>
      </c>
      <c r="F335" s="93">
        <f>'Table B- Accommodation schedule'!C334</f>
        <v>0</v>
      </c>
      <c r="G335" s="93">
        <f>'Table B- Accommodation schedule'!D334</f>
        <v>0</v>
      </c>
      <c r="J335" s="114">
        <f>'Table B- Accommodation schedule'!I334</f>
        <v>0</v>
      </c>
      <c r="S335" s="149"/>
    </row>
    <row r="336" spans="3:19" ht="15.5" x14ac:dyDescent="0.35">
      <c r="C336" s="91">
        <f>'Table B- Accommodation schedule'!A335</f>
        <v>0</v>
      </c>
      <c r="D336" s="91">
        <f>'Table B- Accommodation schedule'!E335</f>
        <v>0</v>
      </c>
      <c r="E336" s="93">
        <f>'Table B- Accommodation schedule'!B335</f>
        <v>0</v>
      </c>
      <c r="F336" s="93">
        <f>'Table B- Accommodation schedule'!C335</f>
        <v>0</v>
      </c>
      <c r="G336" s="93">
        <f>'Table B- Accommodation schedule'!D335</f>
        <v>0</v>
      </c>
      <c r="J336" s="114">
        <f>'Table B- Accommodation schedule'!I335</f>
        <v>0</v>
      </c>
      <c r="S336" s="149"/>
    </row>
    <row r="337" spans="3:19" ht="15.5" x14ac:dyDescent="0.35">
      <c r="C337" s="91">
        <f>'Table B- Accommodation schedule'!A336</f>
        <v>0</v>
      </c>
      <c r="D337" s="91">
        <f>'Table B- Accommodation schedule'!E336</f>
        <v>0</v>
      </c>
      <c r="E337" s="93">
        <f>'Table B- Accommodation schedule'!B336</f>
        <v>0</v>
      </c>
      <c r="F337" s="93">
        <f>'Table B- Accommodation schedule'!C336</f>
        <v>0</v>
      </c>
      <c r="G337" s="93">
        <f>'Table B- Accommodation schedule'!D336</f>
        <v>0</v>
      </c>
      <c r="J337" s="114">
        <f>'Table B- Accommodation schedule'!I336</f>
        <v>0</v>
      </c>
      <c r="S337" s="149"/>
    </row>
    <row r="338" spans="3:19" ht="15.5" x14ac:dyDescent="0.35">
      <c r="C338" s="91">
        <f>'Table B- Accommodation schedule'!A337</f>
        <v>0</v>
      </c>
      <c r="D338" s="91">
        <f>'Table B- Accommodation schedule'!E337</f>
        <v>0</v>
      </c>
      <c r="E338" s="93">
        <f>'Table B- Accommodation schedule'!B337</f>
        <v>0</v>
      </c>
      <c r="F338" s="93">
        <f>'Table B- Accommodation schedule'!C337</f>
        <v>0</v>
      </c>
      <c r="G338" s="93">
        <f>'Table B- Accommodation schedule'!D337</f>
        <v>0</v>
      </c>
      <c r="J338" s="114">
        <f>'Table B- Accommodation schedule'!I337</f>
        <v>0</v>
      </c>
      <c r="S338" s="149"/>
    </row>
    <row r="339" spans="3:19" ht="15.5" x14ac:dyDescent="0.35">
      <c r="C339" s="91">
        <f>'Table B- Accommodation schedule'!A338</f>
        <v>0</v>
      </c>
      <c r="D339" s="91">
        <f>'Table B- Accommodation schedule'!E338</f>
        <v>0</v>
      </c>
      <c r="E339" s="93">
        <f>'Table B- Accommodation schedule'!B338</f>
        <v>0</v>
      </c>
      <c r="F339" s="93">
        <f>'Table B- Accommodation schedule'!C338</f>
        <v>0</v>
      </c>
      <c r="G339" s="93">
        <f>'Table B- Accommodation schedule'!D338</f>
        <v>0</v>
      </c>
      <c r="J339" s="114">
        <f>'Table B- Accommodation schedule'!I338</f>
        <v>0</v>
      </c>
      <c r="S339" s="149"/>
    </row>
    <row r="340" spans="3:19" ht="15.5" x14ac:dyDescent="0.35">
      <c r="C340" s="91">
        <f>'Table B- Accommodation schedule'!A339</f>
        <v>0</v>
      </c>
      <c r="D340" s="91">
        <f>'Table B- Accommodation schedule'!E339</f>
        <v>0</v>
      </c>
      <c r="E340" s="93">
        <f>'Table B- Accommodation schedule'!B339</f>
        <v>0</v>
      </c>
      <c r="F340" s="93">
        <f>'Table B- Accommodation schedule'!C339</f>
        <v>0</v>
      </c>
      <c r="G340" s="93">
        <f>'Table B- Accommodation schedule'!D339</f>
        <v>0</v>
      </c>
      <c r="J340" s="114">
        <f>'Table B- Accommodation schedule'!I339</f>
        <v>0</v>
      </c>
      <c r="S340" s="149"/>
    </row>
    <row r="341" spans="3:19" ht="15.5" x14ac:dyDescent="0.35">
      <c r="C341" s="91">
        <f>'Table B- Accommodation schedule'!A340</f>
        <v>0</v>
      </c>
      <c r="D341" s="91">
        <f>'Table B- Accommodation schedule'!E340</f>
        <v>0</v>
      </c>
      <c r="E341" s="93">
        <f>'Table B- Accommodation schedule'!B340</f>
        <v>0</v>
      </c>
      <c r="F341" s="93">
        <f>'Table B- Accommodation schedule'!C340</f>
        <v>0</v>
      </c>
      <c r="G341" s="93">
        <f>'Table B- Accommodation schedule'!D340</f>
        <v>0</v>
      </c>
      <c r="J341" s="114">
        <f>'Table B- Accommodation schedule'!I340</f>
        <v>0</v>
      </c>
      <c r="S341" s="149"/>
    </row>
    <row r="342" spans="3:19" ht="15.5" x14ac:dyDescent="0.35">
      <c r="C342" s="91">
        <f>'Table B- Accommodation schedule'!A341</f>
        <v>0</v>
      </c>
      <c r="D342" s="91">
        <f>'Table B- Accommodation schedule'!E341</f>
        <v>0</v>
      </c>
      <c r="E342" s="93">
        <f>'Table B- Accommodation schedule'!B341</f>
        <v>0</v>
      </c>
      <c r="F342" s="93">
        <f>'Table B- Accommodation schedule'!C341</f>
        <v>0</v>
      </c>
      <c r="G342" s="93">
        <f>'Table B- Accommodation schedule'!D341</f>
        <v>0</v>
      </c>
      <c r="J342" s="114">
        <f>'Table B- Accommodation schedule'!I341</f>
        <v>0</v>
      </c>
      <c r="S342" s="149"/>
    </row>
    <row r="343" spans="3:19" ht="15.5" x14ac:dyDescent="0.35">
      <c r="C343" s="91">
        <f>'Table B- Accommodation schedule'!A342</f>
        <v>0</v>
      </c>
      <c r="D343" s="91">
        <f>'Table B- Accommodation schedule'!E342</f>
        <v>0</v>
      </c>
      <c r="E343" s="93">
        <f>'Table B- Accommodation schedule'!B342</f>
        <v>0</v>
      </c>
      <c r="F343" s="93">
        <f>'Table B- Accommodation schedule'!C342</f>
        <v>0</v>
      </c>
      <c r="G343" s="93">
        <f>'Table B- Accommodation schedule'!D342</f>
        <v>0</v>
      </c>
      <c r="J343" s="114">
        <f>'Table B- Accommodation schedule'!I342</f>
        <v>0</v>
      </c>
      <c r="S343" s="149"/>
    </row>
    <row r="344" spans="3:19" ht="15.5" x14ac:dyDescent="0.35">
      <c r="C344" s="91">
        <f>'Table B- Accommodation schedule'!A343</f>
        <v>0</v>
      </c>
      <c r="D344" s="91">
        <f>'Table B- Accommodation schedule'!E343</f>
        <v>0</v>
      </c>
      <c r="E344" s="93">
        <f>'Table B- Accommodation schedule'!B343</f>
        <v>0</v>
      </c>
      <c r="F344" s="93">
        <f>'Table B- Accommodation schedule'!C343</f>
        <v>0</v>
      </c>
      <c r="G344" s="93">
        <f>'Table B- Accommodation schedule'!D343</f>
        <v>0</v>
      </c>
      <c r="J344" s="114">
        <f>'Table B- Accommodation schedule'!I343</f>
        <v>0</v>
      </c>
      <c r="S344" s="149"/>
    </row>
    <row r="345" spans="3:19" ht="15.5" x14ac:dyDescent="0.35">
      <c r="C345" s="91">
        <f>'Table B- Accommodation schedule'!A344</f>
        <v>0</v>
      </c>
      <c r="D345" s="91">
        <f>'Table B- Accommodation schedule'!E344</f>
        <v>0</v>
      </c>
      <c r="E345" s="93">
        <f>'Table B- Accommodation schedule'!B344</f>
        <v>0</v>
      </c>
      <c r="F345" s="93">
        <f>'Table B- Accommodation schedule'!C344</f>
        <v>0</v>
      </c>
      <c r="G345" s="93">
        <f>'Table B- Accommodation schedule'!D344</f>
        <v>0</v>
      </c>
      <c r="J345" s="114">
        <f>'Table B- Accommodation schedule'!I344</f>
        <v>0</v>
      </c>
      <c r="S345" s="149"/>
    </row>
    <row r="346" spans="3:19" ht="15.5" x14ac:dyDescent="0.35">
      <c r="C346" s="91">
        <f>'Table B- Accommodation schedule'!A345</f>
        <v>0</v>
      </c>
      <c r="D346" s="91">
        <f>'Table B- Accommodation schedule'!E345</f>
        <v>0</v>
      </c>
      <c r="E346" s="93">
        <f>'Table B- Accommodation schedule'!B345</f>
        <v>0</v>
      </c>
      <c r="F346" s="93">
        <f>'Table B- Accommodation schedule'!C345</f>
        <v>0</v>
      </c>
      <c r="G346" s="93">
        <f>'Table B- Accommodation schedule'!D345</f>
        <v>0</v>
      </c>
      <c r="J346" s="114">
        <f>'Table B- Accommodation schedule'!I345</f>
        <v>0</v>
      </c>
      <c r="S346" s="149"/>
    </row>
    <row r="347" spans="3:19" ht="15.5" x14ac:dyDescent="0.35">
      <c r="C347" s="91">
        <f>'Table B- Accommodation schedule'!A346</f>
        <v>0</v>
      </c>
      <c r="D347" s="91">
        <f>'Table B- Accommodation schedule'!E346</f>
        <v>0</v>
      </c>
      <c r="E347" s="93">
        <f>'Table B- Accommodation schedule'!B346</f>
        <v>0</v>
      </c>
      <c r="F347" s="93">
        <f>'Table B- Accommodation schedule'!C346</f>
        <v>0</v>
      </c>
      <c r="G347" s="93">
        <f>'Table B- Accommodation schedule'!D346</f>
        <v>0</v>
      </c>
      <c r="J347" s="114">
        <f>'Table B- Accommodation schedule'!I346</f>
        <v>0</v>
      </c>
      <c r="S347" s="149"/>
    </row>
    <row r="348" spans="3:19" ht="15.5" x14ac:dyDescent="0.35">
      <c r="C348" s="91">
        <f>'Table B- Accommodation schedule'!A347</f>
        <v>0</v>
      </c>
      <c r="D348" s="91">
        <f>'Table B- Accommodation schedule'!E347</f>
        <v>0</v>
      </c>
      <c r="E348" s="93">
        <f>'Table B- Accommodation schedule'!B347</f>
        <v>0</v>
      </c>
      <c r="F348" s="93">
        <f>'Table B- Accommodation schedule'!C347</f>
        <v>0</v>
      </c>
      <c r="G348" s="93">
        <f>'Table B- Accommodation schedule'!D347</f>
        <v>0</v>
      </c>
      <c r="J348" s="114">
        <f>'Table B- Accommodation schedule'!I347</f>
        <v>0</v>
      </c>
      <c r="S348" s="149"/>
    </row>
    <row r="349" spans="3:19" ht="15.5" x14ac:dyDescent="0.35">
      <c r="C349" s="91">
        <f>'Table B- Accommodation schedule'!A348</f>
        <v>0</v>
      </c>
      <c r="D349" s="91">
        <f>'Table B- Accommodation schedule'!E348</f>
        <v>0</v>
      </c>
      <c r="E349" s="93">
        <f>'Table B- Accommodation schedule'!B348</f>
        <v>0</v>
      </c>
      <c r="F349" s="93">
        <f>'Table B- Accommodation schedule'!C348</f>
        <v>0</v>
      </c>
      <c r="G349" s="93">
        <f>'Table B- Accommodation schedule'!D348</f>
        <v>0</v>
      </c>
      <c r="J349" s="114">
        <f>'Table B- Accommodation schedule'!I348</f>
        <v>0</v>
      </c>
      <c r="S349" s="149"/>
    </row>
    <row r="350" spans="3:19" ht="15.5" x14ac:dyDescent="0.35">
      <c r="C350" s="91">
        <f>'Table B- Accommodation schedule'!A349</f>
        <v>0</v>
      </c>
      <c r="D350" s="91">
        <f>'Table B- Accommodation schedule'!E349</f>
        <v>0</v>
      </c>
      <c r="E350" s="93">
        <f>'Table B- Accommodation schedule'!B349</f>
        <v>0</v>
      </c>
      <c r="F350" s="93">
        <f>'Table B- Accommodation schedule'!C349</f>
        <v>0</v>
      </c>
      <c r="G350" s="93">
        <f>'Table B- Accommodation schedule'!D349</f>
        <v>0</v>
      </c>
      <c r="J350" s="114">
        <f>'Table B- Accommodation schedule'!I349</f>
        <v>0</v>
      </c>
      <c r="S350" s="149"/>
    </row>
    <row r="351" spans="3:19" ht="15.5" x14ac:dyDescent="0.35">
      <c r="C351" s="91">
        <f>'Table B- Accommodation schedule'!A350</f>
        <v>0</v>
      </c>
      <c r="D351" s="91">
        <f>'Table B- Accommodation schedule'!E350</f>
        <v>0</v>
      </c>
      <c r="E351" s="93">
        <f>'Table B- Accommodation schedule'!B350</f>
        <v>0</v>
      </c>
      <c r="F351" s="93">
        <f>'Table B- Accommodation schedule'!C350</f>
        <v>0</v>
      </c>
      <c r="G351" s="93">
        <f>'Table B- Accommodation schedule'!D350</f>
        <v>0</v>
      </c>
      <c r="J351" s="114">
        <f>'Table B- Accommodation schedule'!I350</f>
        <v>0</v>
      </c>
      <c r="S351" s="149"/>
    </row>
    <row r="352" spans="3:19" ht="15.5" x14ac:dyDescent="0.35">
      <c r="C352" s="91">
        <f>'Table B- Accommodation schedule'!A351</f>
        <v>0</v>
      </c>
      <c r="D352" s="91">
        <f>'Table B- Accommodation schedule'!E351</f>
        <v>0</v>
      </c>
      <c r="E352" s="93">
        <f>'Table B- Accommodation schedule'!B351</f>
        <v>0</v>
      </c>
      <c r="F352" s="93">
        <f>'Table B- Accommodation schedule'!C351</f>
        <v>0</v>
      </c>
      <c r="G352" s="93">
        <f>'Table B- Accommodation schedule'!D351</f>
        <v>0</v>
      </c>
      <c r="J352" s="114">
        <f>'Table B- Accommodation schedule'!I351</f>
        <v>0</v>
      </c>
      <c r="S352" s="149"/>
    </row>
    <row r="353" spans="3:19" ht="15.5" x14ac:dyDescent="0.35">
      <c r="C353" s="91">
        <f>'Table B- Accommodation schedule'!A352</f>
        <v>0</v>
      </c>
      <c r="D353" s="91">
        <f>'Table B- Accommodation schedule'!E352</f>
        <v>0</v>
      </c>
      <c r="E353" s="93">
        <f>'Table B- Accommodation schedule'!B352</f>
        <v>0</v>
      </c>
      <c r="F353" s="93">
        <f>'Table B- Accommodation schedule'!C352</f>
        <v>0</v>
      </c>
      <c r="G353" s="93">
        <f>'Table B- Accommodation schedule'!D352</f>
        <v>0</v>
      </c>
      <c r="J353" s="114">
        <f>'Table B- Accommodation schedule'!I352</f>
        <v>0</v>
      </c>
      <c r="S353" s="149"/>
    </row>
    <row r="354" spans="3:19" ht="15.5" x14ac:dyDescent="0.35">
      <c r="C354" s="91">
        <f>'Table B- Accommodation schedule'!A353</f>
        <v>0</v>
      </c>
      <c r="D354" s="91">
        <f>'Table B- Accommodation schedule'!E353</f>
        <v>0</v>
      </c>
      <c r="E354" s="93">
        <f>'Table B- Accommodation schedule'!B353</f>
        <v>0</v>
      </c>
      <c r="F354" s="93">
        <f>'Table B- Accommodation schedule'!C353</f>
        <v>0</v>
      </c>
      <c r="G354" s="93">
        <f>'Table B- Accommodation schedule'!D353</f>
        <v>0</v>
      </c>
      <c r="J354" s="114">
        <f>'Table B- Accommodation schedule'!I353</f>
        <v>0</v>
      </c>
      <c r="S354" s="149"/>
    </row>
    <row r="355" spans="3:19" ht="15.5" x14ac:dyDescent="0.35">
      <c r="C355" s="91">
        <f>'Table B- Accommodation schedule'!A354</f>
        <v>0</v>
      </c>
      <c r="D355" s="91">
        <f>'Table B- Accommodation schedule'!E354</f>
        <v>0</v>
      </c>
      <c r="E355" s="93">
        <f>'Table B- Accommodation schedule'!B354</f>
        <v>0</v>
      </c>
      <c r="F355" s="93">
        <f>'Table B- Accommodation schedule'!C354</f>
        <v>0</v>
      </c>
      <c r="G355" s="93">
        <f>'Table B- Accommodation schedule'!D354</f>
        <v>0</v>
      </c>
      <c r="J355" s="114">
        <f>'Table B- Accommodation schedule'!I354</f>
        <v>0</v>
      </c>
      <c r="S355" s="149"/>
    </row>
    <row r="356" spans="3:19" ht="15.5" x14ac:dyDescent="0.35">
      <c r="C356" s="91">
        <f>'Table B- Accommodation schedule'!A355</f>
        <v>0</v>
      </c>
      <c r="D356" s="91">
        <f>'Table B- Accommodation schedule'!E355</f>
        <v>0</v>
      </c>
      <c r="E356" s="93">
        <f>'Table B- Accommodation schedule'!B355</f>
        <v>0</v>
      </c>
      <c r="F356" s="93">
        <f>'Table B- Accommodation schedule'!C355</f>
        <v>0</v>
      </c>
      <c r="G356" s="93">
        <f>'Table B- Accommodation schedule'!D355</f>
        <v>0</v>
      </c>
      <c r="J356" s="114">
        <f>'Table B- Accommodation schedule'!I355</f>
        <v>0</v>
      </c>
      <c r="S356" s="149"/>
    </row>
    <row r="357" spans="3:19" ht="15.5" x14ac:dyDescent="0.35">
      <c r="C357" s="91">
        <f>'Table B- Accommodation schedule'!A356</f>
        <v>0</v>
      </c>
      <c r="D357" s="91">
        <f>'Table B- Accommodation schedule'!E356</f>
        <v>0</v>
      </c>
      <c r="E357" s="93">
        <f>'Table B- Accommodation schedule'!B356</f>
        <v>0</v>
      </c>
      <c r="F357" s="93">
        <f>'Table B- Accommodation schedule'!C356</f>
        <v>0</v>
      </c>
      <c r="G357" s="93">
        <f>'Table B- Accommodation schedule'!D356</f>
        <v>0</v>
      </c>
      <c r="J357" s="114">
        <f>'Table B- Accommodation schedule'!I356</f>
        <v>0</v>
      </c>
      <c r="S357" s="149"/>
    </row>
    <row r="358" spans="3:19" ht="15.5" x14ac:dyDescent="0.35">
      <c r="C358" s="91">
        <f>'Table B- Accommodation schedule'!A357</f>
        <v>0</v>
      </c>
      <c r="D358" s="91">
        <f>'Table B- Accommodation schedule'!E357</f>
        <v>0</v>
      </c>
      <c r="E358" s="93">
        <f>'Table B- Accommodation schedule'!B357</f>
        <v>0</v>
      </c>
      <c r="F358" s="93">
        <f>'Table B- Accommodation schedule'!C357</f>
        <v>0</v>
      </c>
      <c r="G358" s="93">
        <f>'Table B- Accommodation schedule'!D357</f>
        <v>0</v>
      </c>
      <c r="J358" s="114">
        <f>'Table B- Accommodation schedule'!I357</f>
        <v>0</v>
      </c>
      <c r="S358" s="149"/>
    </row>
    <row r="359" spans="3:19" ht="15.5" x14ac:dyDescent="0.35">
      <c r="C359" s="91">
        <f>'Table B- Accommodation schedule'!A358</f>
        <v>0</v>
      </c>
      <c r="D359" s="91">
        <f>'Table B- Accommodation schedule'!E358</f>
        <v>0</v>
      </c>
      <c r="E359" s="93">
        <f>'Table B- Accommodation schedule'!B358</f>
        <v>0</v>
      </c>
      <c r="F359" s="93">
        <f>'Table B- Accommodation schedule'!C358</f>
        <v>0</v>
      </c>
      <c r="G359" s="93">
        <f>'Table B- Accommodation schedule'!D358</f>
        <v>0</v>
      </c>
      <c r="J359" s="114">
        <f>'Table B- Accommodation schedule'!I358</f>
        <v>0</v>
      </c>
      <c r="S359" s="149"/>
    </row>
    <row r="360" spans="3:19" ht="15.5" x14ac:dyDescent="0.35">
      <c r="C360" s="91">
        <f>'Table B- Accommodation schedule'!A359</f>
        <v>0</v>
      </c>
      <c r="D360" s="91">
        <f>'Table B- Accommodation schedule'!E359</f>
        <v>0</v>
      </c>
      <c r="E360" s="93">
        <f>'Table B- Accommodation schedule'!B359</f>
        <v>0</v>
      </c>
      <c r="F360" s="93">
        <f>'Table B- Accommodation schedule'!C359</f>
        <v>0</v>
      </c>
      <c r="G360" s="93">
        <f>'Table B- Accommodation schedule'!D359</f>
        <v>0</v>
      </c>
      <c r="J360" s="114">
        <f>'Table B- Accommodation schedule'!I359</f>
        <v>0</v>
      </c>
      <c r="S360" s="149"/>
    </row>
    <row r="361" spans="3:19" ht="15.5" x14ac:dyDescent="0.35">
      <c r="C361" s="91">
        <f>'Table B- Accommodation schedule'!A360</f>
        <v>0</v>
      </c>
      <c r="D361" s="91">
        <f>'Table B- Accommodation schedule'!E360</f>
        <v>0</v>
      </c>
      <c r="E361" s="93">
        <f>'Table B- Accommodation schedule'!B360</f>
        <v>0</v>
      </c>
      <c r="F361" s="93">
        <f>'Table B- Accommodation schedule'!C360</f>
        <v>0</v>
      </c>
      <c r="G361" s="93">
        <f>'Table B- Accommodation schedule'!D360</f>
        <v>0</v>
      </c>
      <c r="J361" s="114">
        <f>'Table B- Accommodation schedule'!I360</f>
        <v>0</v>
      </c>
      <c r="S361" s="149"/>
    </row>
    <row r="362" spans="3:19" ht="15.5" x14ac:dyDescent="0.35">
      <c r="C362" s="91">
        <f>'Table B- Accommodation schedule'!A361</f>
        <v>0</v>
      </c>
      <c r="D362" s="91">
        <f>'Table B- Accommodation schedule'!E361</f>
        <v>0</v>
      </c>
      <c r="E362" s="93">
        <f>'Table B- Accommodation schedule'!B361</f>
        <v>0</v>
      </c>
      <c r="F362" s="93">
        <f>'Table B- Accommodation schedule'!C361</f>
        <v>0</v>
      </c>
      <c r="G362" s="93">
        <f>'Table B- Accommodation schedule'!D361</f>
        <v>0</v>
      </c>
      <c r="J362" s="114">
        <f>'Table B- Accommodation schedule'!I361</f>
        <v>0</v>
      </c>
      <c r="S362" s="149"/>
    </row>
    <row r="363" spans="3:19" ht="15.5" x14ac:dyDescent="0.35">
      <c r="C363" s="91">
        <f>'Table B- Accommodation schedule'!A362</f>
        <v>0</v>
      </c>
      <c r="D363" s="91">
        <f>'Table B- Accommodation schedule'!E362</f>
        <v>0</v>
      </c>
      <c r="E363" s="93">
        <f>'Table B- Accommodation schedule'!B362</f>
        <v>0</v>
      </c>
      <c r="F363" s="93">
        <f>'Table B- Accommodation schedule'!C362</f>
        <v>0</v>
      </c>
      <c r="G363" s="93">
        <f>'Table B- Accommodation schedule'!D362</f>
        <v>0</v>
      </c>
      <c r="J363" s="114">
        <f>'Table B- Accommodation schedule'!I362</f>
        <v>0</v>
      </c>
      <c r="S363" s="149"/>
    </row>
    <row r="364" spans="3:19" ht="15.5" x14ac:dyDescent="0.35">
      <c r="C364" s="91">
        <f>'Table B- Accommodation schedule'!A363</f>
        <v>0</v>
      </c>
      <c r="D364" s="91">
        <f>'Table B- Accommodation schedule'!E363</f>
        <v>0</v>
      </c>
      <c r="E364" s="93">
        <f>'Table B- Accommodation schedule'!B363</f>
        <v>0</v>
      </c>
      <c r="F364" s="93">
        <f>'Table B- Accommodation schedule'!C363</f>
        <v>0</v>
      </c>
      <c r="G364" s="93">
        <f>'Table B- Accommodation schedule'!D363</f>
        <v>0</v>
      </c>
      <c r="J364" s="114">
        <f>'Table B- Accommodation schedule'!I363</f>
        <v>0</v>
      </c>
      <c r="S364" s="149"/>
    </row>
    <row r="365" spans="3:19" ht="15.5" x14ac:dyDescent="0.35">
      <c r="C365" s="91">
        <f>'Table B- Accommodation schedule'!A364</f>
        <v>0</v>
      </c>
      <c r="D365" s="91">
        <f>'Table B- Accommodation schedule'!E364</f>
        <v>0</v>
      </c>
      <c r="E365" s="93">
        <f>'Table B- Accommodation schedule'!B364</f>
        <v>0</v>
      </c>
      <c r="F365" s="93">
        <f>'Table B- Accommodation schedule'!C364</f>
        <v>0</v>
      </c>
      <c r="G365" s="93">
        <f>'Table B- Accommodation schedule'!D364</f>
        <v>0</v>
      </c>
      <c r="J365" s="114">
        <f>'Table B- Accommodation schedule'!I364</f>
        <v>0</v>
      </c>
      <c r="S365" s="149"/>
    </row>
    <row r="366" spans="3:19" ht="15.5" x14ac:dyDescent="0.35">
      <c r="C366" s="91">
        <f>'Table B- Accommodation schedule'!A365</f>
        <v>0</v>
      </c>
      <c r="D366" s="91">
        <f>'Table B- Accommodation schedule'!E365</f>
        <v>0</v>
      </c>
      <c r="E366" s="93">
        <f>'Table B- Accommodation schedule'!B365</f>
        <v>0</v>
      </c>
      <c r="F366" s="93">
        <f>'Table B- Accommodation schedule'!C365</f>
        <v>0</v>
      </c>
      <c r="G366" s="93">
        <f>'Table B- Accommodation schedule'!D365</f>
        <v>0</v>
      </c>
      <c r="J366" s="114">
        <f>'Table B- Accommodation schedule'!I365</f>
        <v>0</v>
      </c>
      <c r="S366" s="149"/>
    </row>
    <row r="367" spans="3:19" ht="15.5" x14ac:dyDescent="0.35">
      <c r="C367" s="91">
        <f>'Table B- Accommodation schedule'!A366</f>
        <v>0</v>
      </c>
      <c r="D367" s="91">
        <f>'Table B- Accommodation schedule'!E366</f>
        <v>0</v>
      </c>
      <c r="E367" s="93">
        <f>'Table B- Accommodation schedule'!B366</f>
        <v>0</v>
      </c>
      <c r="F367" s="93">
        <f>'Table B- Accommodation schedule'!C366</f>
        <v>0</v>
      </c>
      <c r="G367" s="93">
        <f>'Table B- Accommodation schedule'!D366</f>
        <v>0</v>
      </c>
      <c r="J367" s="114">
        <f>'Table B- Accommodation schedule'!I366</f>
        <v>0</v>
      </c>
      <c r="S367" s="149"/>
    </row>
    <row r="368" spans="3:19" ht="15.5" x14ac:dyDescent="0.35">
      <c r="C368" s="91">
        <f>'Table B- Accommodation schedule'!A367</f>
        <v>0</v>
      </c>
      <c r="D368" s="91">
        <f>'Table B- Accommodation schedule'!E367</f>
        <v>0</v>
      </c>
      <c r="E368" s="93">
        <f>'Table B- Accommodation schedule'!B367</f>
        <v>0</v>
      </c>
      <c r="F368" s="93">
        <f>'Table B- Accommodation schedule'!C367</f>
        <v>0</v>
      </c>
      <c r="G368" s="93">
        <f>'Table B- Accommodation schedule'!D367</f>
        <v>0</v>
      </c>
      <c r="J368" s="114">
        <f>'Table B- Accommodation schedule'!I367</f>
        <v>0</v>
      </c>
      <c r="S368" s="149"/>
    </row>
    <row r="369" spans="3:19" ht="15.5" x14ac:dyDescent="0.35">
      <c r="C369" s="91">
        <f>'Table B- Accommodation schedule'!A368</f>
        <v>0</v>
      </c>
      <c r="D369" s="91">
        <f>'Table B- Accommodation schedule'!E368</f>
        <v>0</v>
      </c>
      <c r="E369" s="93">
        <f>'Table B- Accommodation schedule'!B368</f>
        <v>0</v>
      </c>
      <c r="F369" s="93">
        <f>'Table B- Accommodation schedule'!C368</f>
        <v>0</v>
      </c>
      <c r="G369" s="93">
        <f>'Table B- Accommodation schedule'!D368</f>
        <v>0</v>
      </c>
      <c r="J369" s="114">
        <f>'Table B- Accommodation schedule'!I368</f>
        <v>0</v>
      </c>
      <c r="S369" s="149"/>
    </row>
    <row r="370" spans="3:19" ht="15.5" x14ac:dyDescent="0.35">
      <c r="C370" s="91">
        <f>'Table B- Accommodation schedule'!A369</f>
        <v>0</v>
      </c>
      <c r="D370" s="91">
        <f>'Table B- Accommodation schedule'!E369</f>
        <v>0</v>
      </c>
      <c r="E370" s="93">
        <f>'Table B- Accommodation schedule'!B369</f>
        <v>0</v>
      </c>
      <c r="F370" s="93">
        <f>'Table B- Accommodation schedule'!C369</f>
        <v>0</v>
      </c>
      <c r="G370" s="93">
        <f>'Table B- Accommodation schedule'!D369</f>
        <v>0</v>
      </c>
      <c r="J370" s="114">
        <f>'Table B- Accommodation schedule'!I369</f>
        <v>0</v>
      </c>
      <c r="S370" s="149"/>
    </row>
    <row r="371" spans="3:19" ht="15.5" x14ac:dyDescent="0.35">
      <c r="C371" s="91">
        <f>'Table B- Accommodation schedule'!A370</f>
        <v>0</v>
      </c>
      <c r="D371" s="91">
        <f>'Table B- Accommodation schedule'!E370</f>
        <v>0</v>
      </c>
      <c r="E371" s="93">
        <f>'Table B- Accommodation schedule'!B370</f>
        <v>0</v>
      </c>
      <c r="F371" s="93">
        <f>'Table B- Accommodation schedule'!C370</f>
        <v>0</v>
      </c>
      <c r="G371" s="93">
        <f>'Table B- Accommodation schedule'!D370</f>
        <v>0</v>
      </c>
      <c r="J371" s="114">
        <f>'Table B- Accommodation schedule'!I370</f>
        <v>0</v>
      </c>
      <c r="S371" s="149"/>
    </row>
    <row r="372" spans="3:19" ht="15.5" x14ac:dyDescent="0.35">
      <c r="C372" s="91">
        <f>'Table B- Accommodation schedule'!A371</f>
        <v>0</v>
      </c>
      <c r="D372" s="91">
        <f>'Table B- Accommodation schedule'!E371</f>
        <v>0</v>
      </c>
      <c r="E372" s="93">
        <f>'Table B- Accommodation schedule'!B371</f>
        <v>0</v>
      </c>
      <c r="F372" s="93">
        <f>'Table B- Accommodation schedule'!C371</f>
        <v>0</v>
      </c>
      <c r="G372" s="93">
        <f>'Table B- Accommodation schedule'!D371</f>
        <v>0</v>
      </c>
      <c r="J372" s="114">
        <f>'Table B- Accommodation schedule'!I371</f>
        <v>0</v>
      </c>
      <c r="S372" s="149"/>
    </row>
    <row r="373" spans="3:19" ht="15.5" x14ac:dyDescent="0.35">
      <c r="C373" s="91">
        <f>'Table B- Accommodation schedule'!A372</f>
        <v>0</v>
      </c>
      <c r="D373" s="91">
        <f>'Table B- Accommodation schedule'!E372</f>
        <v>0</v>
      </c>
      <c r="E373" s="93">
        <f>'Table B- Accommodation schedule'!B372</f>
        <v>0</v>
      </c>
      <c r="F373" s="93">
        <f>'Table B- Accommodation schedule'!C372</f>
        <v>0</v>
      </c>
      <c r="G373" s="93">
        <f>'Table B- Accommodation schedule'!D372</f>
        <v>0</v>
      </c>
      <c r="J373" s="114">
        <f>'Table B- Accommodation schedule'!I372</f>
        <v>0</v>
      </c>
      <c r="S373" s="149"/>
    </row>
    <row r="374" spans="3:19" ht="15.5" x14ac:dyDescent="0.35">
      <c r="C374" s="91">
        <f>'Table B- Accommodation schedule'!A373</f>
        <v>0</v>
      </c>
      <c r="D374" s="91">
        <f>'Table B- Accommodation schedule'!E373</f>
        <v>0</v>
      </c>
      <c r="E374" s="93">
        <f>'Table B- Accommodation schedule'!B373</f>
        <v>0</v>
      </c>
      <c r="F374" s="93">
        <f>'Table B- Accommodation schedule'!C373</f>
        <v>0</v>
      </c>
      <c r="G374" s="93">
        <f>'Table B- Accommodation schedule'!D373</f>
        <v>0</v>
      </c>
      <c r="J374" s="114">
        <f>'Table B- Accommodation schedule'!I373</f>
        <v>0</v>
      </c>
      <c r="S374" s="149"/>
    </row>
    <row r="375" spans="3:19" ht="15.5" x14ac:dyDescent="0.35">
      <c r="C375" s="91">
        <f>'Table B- Accommodation schedule'!A374</f>
        <v>0</v>
      </c>
      <c r="D375" s="91">
        <f>'Table B- Accommodation schedule'!E374</f>
        <v>0</v>
      </c>
      <c r="E375" s="93">
        <f>'Table B- Accommodation schedule'!B374</f>
        <v>0</v>
      </c>
      <c r="F375" s="93">
        <f>'Table B- Accommodation schedule'!C374</f>
        <v>0</v>
      </c>
      <c r="G375" s="93">
        <f>'Table B- Accommodation schedule'!D374</f>
        <v>0</v>
      </c>
      <c r="J375" s="114">
        <f>'Table B- Accommodation schedule'!I374</f>
        <v>0</v>
      </c>
      <c r="S375" s="149"/>
    </row>
    <row r="376" spans="3:19" ht="15.5" x14ac:dyDescent="0.35">
      <c r="C376" s="91">
        <f>'Table B- Accommodation schedule'!A375</f>
        <v>0</v>
      </c>
      <c r="D376" s="91">
        <f>'Table B- Accommodation schedule'!E375</f>
        <v>0</v>
      </c>
      <c r="E376" s="93">
        <f>'Table B- Accommodation schedule'!B375</f>
        <v>0</v>
      </c>
      <c r="F376" s="93">
        <f>'Table B- Accommodation schedule'!C375</f>
        <v>0</v>
      </c>
      <c r="G376" s="93">
        <f>'Table B- Accommodation schedule'!D375</f>
        <v>0</v>
      </c>
      <c r="J376" s="114">
        <f>'Table B- Accommodation schedule'!I375</f>
        <v>0</v>
      </c>
      <c r="S376" s="149"/>
    </row>
    <row r="377" spans="3:19" ht="15.5" x14ac:dyDescent="0.35">
      <c r="C377" s="91">
        <f>'Table B- Accommodation schedule'!A376</f>
        <v>0</v>
      </c>
      <c r="D377" s="91">
        <f>'Table B- Accommodation schedule'!E376</f>
        <v>0</v>
      </c>
      <c r="E377" s="93">
        <f>'Table B- Accommodation schedule'!B376</f>
        <v>0</v>
      </c>
      <c r="F377" s="93">
        <f>'Table B- Accommodation schedule'!C376</f>
        <v>0</v>
      </c>
      <c r="G377" s="93">
        <f>'Table B- Accommodation schedule'!D376</f>
        <v>0</v>
      </c>
      <c r="J377" s="114">
        <f>'Table B- Accommodation schedule'!I376</f>
        <v>0</v>
      </c>
      <c r="S377" s="149"/>
    </row>
    <row r="378" spans="3:19" ht="15.5" x14ac:dyDescent="0.35">
      <c r="C378" s="91">
        <f>'Table B- Accommodation schedule'!A377</f>
        <v>0</v>
      </c>
      <c r="D378" s="91">
        <f>'Table B- Accommodation schedule'!E377</f>
        <v>0</v>
      </c>
      <c r="E378" s="93">
        <f>'Table B- Accommodation schedule'!B377</f>
        <v>0</v>
      </c>
      <c r="F378" s="93">
        <f>'Table B- Accommodation schedule'!C377</f>
        <v>0</v>
      </c>
      <c r="G378" s="93">
        <f>'Table B- Accommodation schedule'!D377</f>
        <v>0</v>
      </c>
      <c r="J378" s="114">
        <f>'Table B- Accommodation schedule'!I377</f>
        <v>0</v>
      </c>
      <c r="S378" s="149"/>
    </row>
    <row r="379" spans="3:19" ht="15.5" x14ac:dyDescent="0.35">
      <c r="C379" s="91">
        <f>'Table B- Accommodation schedule'!A378</f>
        <v>0</v>
      </c>
      <c r="D379" s="91">
        <f>'Table B- Accommodation schedule'!E378</f>
        <v>0</v>
      </c>
      <c r="E379" s="93">
        <f>'Table B- Accommodation schedule'!B378</f>
        <v>0</v>
      </c>
      <c r="F379" s="93">
        <f>'Table B- Accommodation schedule'!C378</f>
        <v>0</v>
      </c>
      <c r="G379" s="93">
        <f>'Table B- Accommodation schedule'!D378</f>
        <v>0</v>
      </c>
      <c r="J379" s="114">
        <f>'Table B- Accommodation schedule'!I378</f>
        <v>0</v>
      </c>
      <c r="S379" s="149"/>
    </row>
    <row r="380" spans="3:19" ht="15.5" x14ac:dyDescent="0.35">
      <c r="C380" s="91">
        <f>'Table B- Accommodation schedule'!A379</f>
        <v>0</v>
      </c>
      <c r="D380" s="91">
        <f>'Table B- Accommodation schedule'!E379</f>
        <v>0</v>
      </c>
      <c r="E380" s="93">
        <f>'Table B- Accommodation schedule'!B379</f>
        <v>0</v>
      </c>
      <c r="F380" s="93">
        <f>'Table B- Accommodation schedule'!C379</f>
        <v>0</v>
      </c>
      <c r="G380" s="93">
        <f>'Table B- Accommodation schedule'!D379</f>
        <v>0</v>
      </c>
      <c r="J380" s="114">
        <f>'Table B- Accommodation schedule'!I379</f>
        <v>0</v>
      </c>
      <c r="S380" s="149"/>
    </row>
    <row r="381" spans="3:19" ht="15.5" x14ac:dyDescent="0.35">
      <c r="C381" s="91">
        <f>'Table B- Accommodation schedule'!A380</f>
        <v>0</v>
      </c>
      <c r="D381" s="91">
        <f>'Table B- Accommodation schedule'!E380</f>
        <v>0</v>
      </c>
      <c r="E381" s="93">
        <f>'Table B- Accommodation schedule'!B380</f>
        <v>0</v>
      </c>
      <c r="F381" s="93">
        <f>'Table B- Accommodation schedule'!C380</f>
        <v>0</v>
      </c>
      <c r="G381" s="93">
        <f>'Table B- Accommodation schedule'!D380</f>
        <v>0</v>
      </c>
      <c r="J381" s="114">
        <f>'Table B- Accommodation schedule'!I380</f>
        <v>0</v>
      </c>
      <c r="S381" s="149"/>
    </row>
    <row r="382" spans="3:19" ht="15.5" x14ac:dyDescent="0.35">
      <c r="C382" s="91">
        <f>'Table B- Accommodation schedule'!A381</f>
        <v>0</v>
      </c>
      <c r="D382" s="91">
        <f>'Table B- Accommodation schedule'!E381</f>
        <v>0</v>
      </c>
      <c r="E382" s="93">
        <f>'Table B- Accommodation schedule'!B381</f>
        <v>0</v>
      </c>
      <c r="F382" s="93">
        <f>'Table B- Accommodation schedule'!C381</f>
        <v>0</v>
      </c>
      <c r="G382" s="93">
        <f>'Table B- Accommodation schedule'!D381</f>
        <v>0</v>
      </c>
      <c r="J382" s="114">
        <f>'Table B- Accommodation schedule'!I381</f>
        <v>0</v>
      </c>
      <c r="S382" s="149"/>
    </row>
    <row r="383" spans="3:19" ht="15.5" x14ac:dyDescent="0.35">
      <c r="C383" s="91">
        <f>'Table B- Accommodation schedule'!A382</f>
        <v>0</v>
      </c>
      <c r="D383" s="91">
        <f>'Table B- Accommodation schedule'!E382</f>
        <v>0</v>
      </c>
      <c r="E383" s="93">
        <f>'Table B- Accommodation schedule'!B382</f>
        <v>0</v>
      </c>
      <c r="F383" s="93">
        <f>'Table B- Accommodation schedule'!C382</f>
        <v>0</v>
      </c>
      <c r="G383" s="93">
        <f>'Table B- Accommodation schedule'!D382</f>
        <v>0</v>
      </c>
      <c r="J383" s="114">
        <f>'Table B- Accommodation schedule'!I382</f>
        <v>0</v>
      </c>
      <c r="S383" s="149"/>
    </row>
    <row r="384" spans="3:19" ht="15.5" x14ac:dyDescent="0.35">
      <c r="C384" s="91">
        <f>'Table B- Accommodation schedule'!A383</f>
        <v>0</v>
      </c>
      <c r="D384" s="91">
        <f>'Table B- Accommodation schedule'!E383</f>
        <v>0</v>
      </c>
      <c r="E384" s="93">
        <f>'Table B- Accommodation schedule'!B383</f>
        <v>0</v>
      </c>
      <c r="F384" s="93">
        <f>'Table B- Accommodation schedule'!C383</f>
        <v>0</v>
      </c>
      <c r="G384" s="93">
        <f>'Table B- Accommodation schedule'!D383</f>
        <v>0</v>
      </c>
      <c r="J384" s="114">
        <f>'Table B- Accommodation schedule'!I383</f>
        <v>0</v>
      </c>
      <c r="S384" s="149"/>
    </row>
    <row r="385" spans="3:19" ht="15.5" x14ac:dyDescent="0.35">
      <c r="C385" s="91">
        <f>'Table B- Accommodation schedule'!A384</f>
        <v>0</v>
      </c>
      <c r="D385" s="91">
        <f>'Table B- Accommodation schedule'!E384</f>
        <v>0</v>
      </c>
      <c r="E385" s="93">
        <f>'Table B- Accommodation schedule'!B384</f>
        <v>0</v>
      </c>
      <c r="F385" s="93">
        <f>'Table B- Accommodation schedule'!C384</f>
        <v>0</v>
      </c>
      <c r="G385" s="93">
        <f>'Table B- Accommodation schedule'!D384</f>
        <v>0</v>
      </c>
      <c r="J385" s="114">
        <f>'Table B- Accommodation schedule'!I384</f>
        <v>0</v>
      </c>
      <c r="S385" s="149"/>
    </row>
    <row r="386" spans="3:19" ht="15.5" x14ac:dyDescent="0.35">
      <c r="C386" s="91">
        <f>'Table B- Accommodation schedule'!A385</f>
        <v>0</v>
      </c>
      <c r="D386" s="91">
        <f>'Table B- Accommodation schedule'!E385</f>
        <v>0</v>
      </c>
      <c r="E386" s="93">
        <f>'Table B- Accommodation schedule'!B385</f>
        <v>0</v>
      </c>
      <c r="F386" s="93">
        <f>'Table B- Accommodation schedule'!C385</f>
        <v>0</v>
      </c>
      <c r="G386" s="93">
        <f>'Table B- Accommodation schedule'!D385</f>
        <v>0</v>
      </c>
      <c r="J386" s="114">
        <f>'Table B- Accommodation schedule'!I385</f>
        <v>0</v>
      </c>
      <c r="S386" s="149"/>
    </row>
    <row r="387" spans="3:19" ht="15.5" x14ac:dyDescent="0.35">
      <c r="C387" s="91">
        <f>'Table B- Accommodation schedule'!A386</f>
        <v>0</v>
      </c>
      <c r="D387" s="91">
        <f>'Table B- Accommodation schedule'!E386</f>
        <v>0</v>
      </c>
      <c r="E387" s="93">
        <f>'Table B- Accommodation schedule'!B386</f>
        <v>0</v>
      </c>
      <c r="F387" s="93">
        <f>'Table B- Accommodation schedule'!C386</f>
        <v>0</v>
      </c>
      <c r="G387" s="93">
        <f>'Table B- Accommodation schedule'!D386</f>
        <v>0</v>
      </c>
      <c r="J387" s="114">
        <f>'Table B- Accommodation schedule'!I386</f>
        <v>0</v>
      </c>
      <c r="S387" s="149"/>
    </row>
    <row r="388" spans="3:19" ht="15.5" x14ac:dyDescent="0.35">
      <c r="C388" s="91">
        <f>'Table B- Accommodation schedule'!A387</f>
        <v>0</v>
      </c>
      <c r="D388" s="91">
        <f>'Table B- Accommodation schedule'!E387</f>
        <v>0</v>
      </c>
      <c r="E388" s="93">
        <f>'Table B- Accommodation schedule'!B387</f>
        <v>0</v>
      </c>
      <c r="F388" s="93">
        <f>'Table B- Accommodation schedule'!C387</f>
        <v>0</v>
      </c>
      <c r="G388" s="93">
        <f>'Table B- Accommodation schedule'!D387</f>
        <v>0</v>
      </c>
      <c r="J388" s="114">
        <f>'Table B- Accommodation schedule'!I387</f>
        <v>0</v>
      </c>
      <c r="S388" s="149"/>
    </row>
    <row r="389" spans="3:19" ht="15.5" x14ac:dyDescent="0.35">
      <c r="C389" s="91">
        <f>'Table B- Accommodation schedule'!A388</f>
        <v>0</v>
      </c>
      <c r="D389" s="91">
        <f>'Table B- Accommodation schedule'!E388</f>
        <v>0</v>
      </c>
      <c r="E389" s="93">
        <f>'Table B- Accommodation schedule'!B388</f>
        <v>0</v>
      </c>
      <c r="F389" s="93">
        <f>'Table B- Accommodation schedule'!C388</f>
        <v>0</v>
      </c>
      <c r="G389" s="93">
        <f>'Table B- Accommodation schedule'!D388</f>
        <v>0</v>
      </c>
      <c r="J389" s="114">
        <f>'Table B- Accommodation schedule'!I388</f>
        <v>0</v>
      </c>
      <c r="S389" s="149"/>
    </row>
    <row r="390" spans="3:19" ht="15.5" x14ac:dyDescent="0.35">
      <c r="C390" s="91">
        <f>'Table B- Accommodation schedule'!A389</f>
        <v>0</v>
      </c>
      <c r="D390" s="91">
        <f>'Table B- Accommodation schedule'!E389</f>
        <v>0</v>
      </c>
      <c r="E390" s="93">
        <f>'Table B- Accommodation schedule'!B389</f>
        <v>0</v>
      </c>
      <c r="F390" s="93">
        <f>'Table B- Accommodation schedule'!C389</f>
        <v>0</v>
      </c>
      <c r="G390" s="93">
        <f>'Table B- Accommodation schedule'!D389</f>
        <v>0</v>
      </c>
      <c r="J390" s="114">
        <f>'Table B- Accommodation schedule'!I389</f>
        <v>0</v>
      </c>
      <c r="S390" s="149"/>
    </row>
    <row r="391" spans="3:19" ht="15.5" x14ac:dyDescent="0.35">
      <c r="C391" s="91">
        <f>'Table B- Accommodation schedule'!A390</f>
        <v>0</v>
      </c>
      <c r="D391" s="91">
        <f>'Table B- Accommodation schedule'!E390</f>
        <v>0</v>
      </c>
      <c r="E391" s="93">
        <f>'Table B- Accommodation schedule'!B390</f>
        <v>0</v>
      </c>
      <c r="F391" s="93">
        <f>'Table B- Accommodation schedule'!C390</f>
        <v>0</v>
      </c>
      <c r="G391" s="93">
        <f>'Table B- Accommodation schedule'!D390</f>
        <v>0</v>
      </c>
      <c r="J391" s="114">
        <f>'Table B- Accommodation schedule'!I390</f>
        <v>0</v>
      </c>
      <c r="S391" s="149"/>
    </row>
    <row r="392" spans="3:19" ht="15.5" x14ac:dyDescent="0.35">
      <c r="C392" s="91">
        <f>'Table B- Accommodation schedule'!A391</f>
        <v>0</v>
      </c>
      <c r="D392" s="91">
        <f>'Table B- Accommodation schedule'!E391</f>
        <v>0</v>
      </c>
      <c r="E392" s="93">
        <f>'Table B- Accommodation schedule'!B391</f>
        <v>0</v>
      </c>
      <c r="F392" s="93">
        <f>'Table B- Accommodation schedule'!C391</f>
        <v>0</v>
      </c>
      <c r="G392" s="93">
        <f>'Table B- Accommodation schedule'!D391</f>
        <v>0</v>
      </c>
      <c r="J392" s="114">
        <f>'Table B- Accommodation schedule'!I391</f>
        <v>0</v>
      </c>
      <c r="S392" s="149"/>
    </row>
    <row r="393" spans="3:19" ht="15.5" x14ac:dyDescent="0.35">
      <c r="C393" s="91">
        <f>'Table B- Accommodation schedule'!A392</f>
        <v>0</v>
      </c>
      <c r="D393" s="91">
        <f>'Table B- Accommodation schedule'!E392</f>
        <v>0</v>
      </c>
      <c r="E393" s="93">
        <f>'Table B- Accommodation schedule'!B392</f>
        <v>0</v>
      </c>
      <c r="F393" s="93">
        <f>'Table B- Accommodation schedule'!C392</f>
        <v>0</v>
      </c>
      <c r="G393" s="93">
        <f>'Table B- Accommodation schedule'!D392</f>
        <v>0</v>
      </c>
      <c r="J393" s="114">
        <f>'Table B- Accommodation schedule'!I392</f>
        <v>0</v>
      </c>
      <c r="S393" s="149"/>
    </row>
    <row r="394" spans="3:19" ht="15.5" x14ac:dyDescent="0.35">
      <c r="C394" s="91">
        <f>'Table B- Accommodation schedule'!A393</f>
        <v>0</v>
      </c>
      <c r="D394" s="91">
        <f>'Table B- Accommodation schedule'!E393</f>
        <v>0</v>
      </c>
      <c r="E394" s="93">
        <f>'Table B- Accommodation schedule'!B393</f>
        <v>0</v>
      </c>
      <c r="F394" s="93">
        <f>'Table B- Accommodation schedule'!C393</f>
        <v>0</v>
      </c>
      <c r="G394" s="93">
        <f>'Table B- Accommodation schedule'!D393</f>
        <v>0</v>
      </c>
      <c r="J394" s="114">
        <f>'Table B- Accommodation schedule'!I393</f>
        <v>0</v>
      </c>
      <c r="S394" s="149"/>
    </row>
    <row r="395" spans="3:19" ht="15.5" x14ac:dyDescent="0.35">
      <c r="C395" s="91">
        <f>'Table B- Accommodation schedule'!A394</f>
        <v>0</v>
      </c>
      <c r="D395" s="91">
        <f>'Table B- Accommodation schedule'!E394</f>
        <v>0</v>
      </c>
      <c r="E395" s="93">
        <f>'Table B- Accommodation schedule'!B394</f>
        <v>0</v>
      </c>
      <c r="F395" s="93">
        <f>'Table B- Accommodation schedule'!C394</f>
        <v>0</v>
      </c>
      <c r="G395" s="93">
        <f>'Table B- Accommodation schedule'!D394</f>
        <v>0</v>
      </c>
      <c r="J395" s="114">
        <f>'Table B- Accommodation schedule'!I394</f>
        <v>0</v>
      </c>
      <c r="S395" s="149"/>
    </row>
    <row r="396" spans="3:19" ht="15.5" x14ac:dyDescent="0.35">
      <c r="C396" s="91">
        <f>'Table B- Accommodation schedule'!A395</f>
        <v>0</v>
      </c>
      <c r="D396" s="91">
        <f>'Table B- Accommodation schedule'!E395</f>
        <v>0</v>
      </c>
      <c r="E396" s="93">
        <f>'Table B- Accommodation schedule'!B395</f>
        <v>0</v>
      </c>
      <c r="F396" s="93">
        <f>'Table B- Accommodation schedule'!C395</f>
        <v>0</v>
      </c>
      <c r="G396" s="93">
        <f>'Table B- Accommodation schedule'!D395</f>
        <v>0</v>
      </c>
      <c r="J396" s="114">
        <f>'Table B- Accommodation schedule'!I395</f>
        <v>0</v>
      </c>
      <c r="S396" s="149"/>
    </row>
    <row r="397" spans="3:19" ht="15.5" x14ac:dyDescent="0.35">
      <c r="C397" s="91">
        <f>'Table B- Accommodation schedule'!A396</f>
        <v>0</v>
      </c>
      <c r="D397" s="91">
        <f>'Table B- Accommodation schedule'!E396</f>
        <v>0</v>
      </c>
      <c r="E397" s="93">
        <f>'Table B- Accommodation schedule'!B396</f>
        <v>0</v>
      </c>
      <c r="F397" s="93">
        <f>'Table B- Accommodation schedule'!C396</f>
        <v>0</v>
      </c>
      <c r="G397" s="93">
        <f>'Table B- Accommodation schedule'!D396</f>
        <v>0</v>
      </c>
      <c r="J397" s="114">
        <f>'Table B- Accommodation schedule'!I396</f>
        <v>0</v>
      </c>
      <c r="S397" s="149"/>
    </row>
    <row r="398" spans="3:19" ht="15.5" x14ac:dyDescent="0.35">
      <c r="C398" s="91">
        <f>'Table B- Accommodation schedule'!A397</f>
        <v>0</v>
      </c>
      <c r="D398" s="91">
        <f>'Table B- Accommodation schedule'!E397</f>
        <v>0</v>
      </c>
      <c r="E398" s="93">
        <f>'Table B- Accommodation schedule'!B397</f>
        <v>0</v>
      </c>
      <c r="F398" s="93">
        <f>'Table B- Accommodation schedule'!C397</f>
        <v>0</v>
      </c>
      <c r="G398" s="93">
        <f>'Table B- Accommodation schedule'!D397</f>
        <v>0</v>
      </c>
      <c r="J398" s="114">
        <f>'Table B- Accommodation schedule'!I397</f>
        <v>0</v>
      </c>
      <c r="S398" s="149"/>
    </row>
    <row r="399" spans="3:19" ht="15.5" x14ac:dyDescent="0.35">
      <c r="C399" s="91">
        <f>'Table B- Accommodation schedule'!A398</f>
        <v>0</v>
      </c>
      <c r="D399" s="91">
        <f>'Table B- Accommodation schedule'!E398</f>
        <v>0</v>
      </c>
      <c r="E399" s="93">
        <f>'Table B- Accommodation schedule'!B398</f>
        <v>0</v>
      </c>
      <c r="F399" s="93">
        <f>'Table B- Accommodation schedule'!C398</f>
        <v>0</v>
      </c>
      <c r="G399" s="93">
        <f>'Table B- Accommodation schedule'!D398</f>
        <v>0</v>
      </c>
      <c r="J399" s="114">
        <f>'Table B- Accommodation schedule'!I398</f>
        <v>0</v>
      </c>
      <c r="S399" s="149"/>
    </row>
    <row r="400" spans="3:19" ht="15.5" x14ac:dyDescent="0.35">
      <c r="C400" s="91">
        <f>'Table B- Accommodation schedule'!A399</f>
        <v>0</v>
      </c>
      <c r="D400" s="91">
        <f>'Table B- Accommodation schedule'!E399</f>
        <v>0</v>
      </c>
      <c r="E400" s="93">
        <f>'Table B- Accommodation schedule'!B399</f>
        <v>0</v>
      </c>
      <c r="F400" s="93">
        <f>'Table B- Accommodation schedule'!C399</f>
        <v>0</v>
      </c>
      <c r="G400" s="93">
        <f>'Table B- Accommodation schedule'!D399</f>
        <v>0</v>
      </c>
      <c r="J400" s="114">
        <f>'Table B- Accommodation schedule'!I399</f>
        <v>0</v>
      </c>
      <c r="S400" s="149"/>
    </row>
    <row r="401" spans="3:19" ht="15.5" x14ac:dyDescent="0.35">
      <c r="C401" s="91">
        <f>'Table B- Accommodation schedule'!A400</f>
        <v>0</v>
      </c>
      <c r="D401" s="91">
        <f>'Table B- Accommodation schedule'!E400</f>
        <v>0</v>
      </c>
      <c r="E401" s="93">
        <f>'Table B- Accommodation schedule'!B400</f>
        <v>0</v>
      </c>
      <c r="F401" s="93">
        <f>'Table B- Accommodation schedule'!C400</f>
        <v>0</v>
      </c>
      <c r="G401" s="93">
        <f>'Table B- Accommodation schedule'!D400</f>
        <v>0</v>
      </c>
      <c r="J401" s="114">
        <f>'Table B- Accommodation schedule'!I400</f>
        <v>0</v>
      </c>
      <c r="S401" s="149"/>
    </row>
    <row r="402" spans="3:19" ht="15.5" x14ac:dyDescent="0.35">
      <c r="C402" s="91">
        <f>'Table B- Accommodation schedule'!A401</f>
        <v>0</v>
      </c>
      <c r="D402" s="91">
        <f>'Table B- Accommodation schedule'!E401</f>
        <v>0</v>
      </c>
      <c r="E402" s="93">
        <f>'Table B- Accommodation schedule'!B401</f>
        <v>0</v>
      </c>
      <c r="F402" s="93">
        <f>'Table B- Accommodation schedule'!C401</f>
        <v>0</v>
      </c>
      <c r="G402" s="93">
        <f>'Table B- Accommodation schedule'!D401</f>
        <v>0</v>
      </c>
      <c r="J402" s="114">
        <f>'Table B- Accommodation schedule'!I401</f>
        <v>0</v>
      </c>
      <c r="S402" s="149"/>
    </row>
    <row r="403" spans="3:19" ht="15.5" x14ac:dyDescent="0.35">
      <c r="C403" s="91">
        <f>'Table B- Accommodation schedule'!A402</f>
        <v>0</v>
      </c>
      <c r="D403" s="91">
        <f>'Table B- Accommodation schedule'!E402</f>
        <v>0</v>
      </c>
      <c r="E403" s="93">
        <f>'Table B- Accommodation schedule'!B402</f>
        <v>0</v>
      </c>
      <c r="F403" s="93">
        <f>'Table B- Accommodation schedule'!C402</f>
        <v>0</v>
      </c>
      <c r="G403" s="93">
        <f>'Table B- Accommodation schedule'!D402</f>
        <v>0</v>
      </c>
      <c r="J403" s="114">
        <f>'Table B- Accommodation schedule'!I402</f>
        <v>0</v>
      </c>
      <c r="S403" s="149"/>
    </row>
    <row r="404" spans="3:19" ht="15.5" x14ac:dyDescent="0.35">
      <c r="C404" s="91">
        <f>'Table B- Accommodation schedule'!A403</f>
        <v>0</v>
      </c>
      <c r="D404" s="91">
        <f>'Table B- Accommodation schedule'!E403</f>
        <v>0</v>
      </c>
      <c r="E404" s="93">
        <f>'Table B- Accommodation schedule'!B403</f>
        <v>0</v>
      </c>
      <c r="F404" s="93">
        <f>'Table B- Accommodation schedule'!C403</f>
        <v>0</v>
      </c>
      <c r="G404" s="93">
        <f>'Table B- Accommodation schedule'!D403</f>
        <v>0</v>
      </c>
      <c r="J404" s="114">
        <f>'Table B- Accommodation schedule'!I403</f>
        <v>0</v>
      </c>
      <c r="S404" s="149"/>
    </row>
    <row r="405" spans="3:19" ht="15.5" x14ac:dyDescent="0.35">
      <c r="C405" s="91">
        <f>'Table B- Accommodation schedule'!A404</f>
        <v>0</v>
      </c>
      <c r="D405" s="91">
        <f>'Table B- Accommodation schedule'!E404</f>
        <v>0</v>
      </c>
      <c r="E405" s="93">
        <f>'Table B- Accommodation schedule'!B404</f>
        <v>0</v>
      </c>
      <c r="F405" s="93">
        <f>'Table B- Accommodation schedule'!C404</f>
        <v>0</v>
      </c>
      <c r="G405" s="93">
        <f>'Table B- Accommodation schedule'!D404</f>
        <v>0</v>
      </c>
      <c r="J405" s="114">
        <f>'Table B- Accommodation schedule'!I404</f>
        <v>0</v>
      </c>
      <c r="S405" s="149"/>
    </row>
    <row r="406" spans="3:19" ht="15.5" x14ac:dyDescent="0.35">
      <c r="C406" s="91">
        <f>'Table B- Accommodation schedule'!A405</f>
        <v>0</v>
      </c>
      <c r="D406" s="91">
        <f>'Table B- Accommodation schedule'!E405</f>
        <v>0</v>
      </c>
      <c r="E406" s="93">
        <f>'Table B- Accommodation schedule'!B405</f>
        <v>0</v>
      </c>
      <c r="F406" s="93">
        <f>'Table B- Accommodation schedule'!C405</f>
        <v>0</v>
      </c>
      <c r="G406" s="93">
        <f>'Table B- Accommodation schedule'!D405</f>
        <v>0</v>
      </c>
      <c r="J406" s="114">
        <f>'Table B- Accommodation schedule'!I405</f>
        <v>0</v>
      </c>
      <c r="S406" s="149"/>
    </row>
    <row r="407" spans="3:19" ht="15.5" x14ac:dyDescent="0.35">
      <c r="C407" s="91">
        <f>'Table B- Accommodation schedule'!A406</f>
        <v>0</v>
      </c>
      <c r="D407" s="91">
        <f>'Table B- Accommodation schedule'!E406</f>
        <v>0</v>
      </c>
      <c r="E407" s="93">
        <f>'Table B- Accommodation schedule'!B406</f>
        <v>0</v>
      </c>
      <c r="F407" s="93">
        <f>'Table B- Accommodation schedule'!C406</f>
        <v>0</v>
      </c>
      <c r="G407" s="93">
        <f>'Table B- Accommodation schedule'!D406</f>
        <v>0</v>
      </c>
      <c r="J407" s="114">
        <f>'Table B- Accommodation schedule'!I406</f>
        <v>0</v>
      </c>
      <c r="S407" s="149"/>
    </row>
    <row r="408" spans="3:19" ht="15.5" x14ac:dyDescent="0.35">
      <c r="C408" s="91">
        <f>'Table B- Accommodation schedule'!A407</f>
        <v>0</v>
      </c>
      <c r="D408" s="91">
        <f>'Table B- Accommodation schedule'!E407</f>
        <v>0</v>
      </c>
      <c r="E408" s="93">
        <f>'Table B- Accommodation schedule'!B407</f>
        <v>0</v>
      </c>
      <c r="F408" s="93">
        <f>'Table B- Accommodation schedule'!C407</f>
        <v>0</v>
      </c>
      <c r="G408" s="93">
        <f>'Table B- Accommodation schedule'!D407</f>
        <v>0</v>
      </c>
      <c r="J408" s="114">
        <f>'Table B- Accommodation schedule'!I407</f>
        <v>0</v>
      </c>
      <c r="S408" s="149"/>
    </row>
    <row r="409" spans="3:19" ht="15.5" x14ac:dyDescent="0.35">
      <c r="C409" s="91">
        <f>'Table B- Accommodation schedule'!A408</f>
        <v>0</v>
      </c>
      <c r="D409" s="91">
        <f>'Table B- Accommodation schedule'!E408</f>
        <v>0</v>
      </c>
      <c r="E409" s="93">
        <f>'Table B- Accommodation schedule'!B408</f>
        <v>0</v>
      </c>
      <c r="F409" s="93">
        <f>'Table B- Accommodation schedule'!C408</f>
        <v>0</v>
      </c>
      <c r="G409" s="93">
        <f>'Table B- Accommodation schedule'!D408</f>
        <v>0</v>
      </c>
      <c r="J409" s="114">
        <f>'Table B- Accommodation schedule'!I408</f>
        <v>0</v>
      </c>
      <c r="S409" s="149"/>
    </row>
    <row r="410" spans="3:19" ht="15.5" x14ac:dyDescent="0.35">
      <c r="C410" s="91">
        <f>'Table B- Accommodation schedule'!A409</f>
        <v>0</v>
      </c>
      <c r="D410" s="91">
        <f>'Table B- Accommodation schedule'!E409</f>
        <v>0</v>
      </c>
      <c r="E410" s="93">
        <f>'Table B- Accommodation schedule'!B409</f>
        <v>0</v>
      </c>
      <c r="F410" s="93">
        <f>'Table B- Accommodation schedule'!C409</f>
        <v>0</v>
      </c>
      <c r="G410" s="93">
        <f>'Table B- Accommodation schedule'!D409</f>
        <v>0</v>
      </c>
      <c r="J410" s="114">
        <f>'Table B- Accommodation schedule'!I409</f>
        <v>0</v>
      </c>
      <c r="S410" s="149"/>
    </row>
    <row r="411" spans="3:19" ht="15.5" x14ac:dyDescent="0.35">
      <c r="C411" s="91">
        <f>'Table B- Accommodation schedule'!A410</f>
        <v>0</v>
      </c>
      <c r="D411" s="91">
        <f>'Table B- Accommodation schedule'!E410</f>
        <v>0</v>
      </c>
      <c r="E411" s="93">
        <f>'Table B- Accommodation schedule'!B410</f>
        <v>0</v>
      </c>
      <c r="F411" s="93">
        <f>'Table B- Accommodation schedule'!C410</f>
        <v>0</v>
      </c>
      <c r="G411" s="93">
        <f>'Table B- Accommodation schedule'!D410</f>
        <v>0</v>
      </c>
      <c r="J411" s="114">
        <f>'Table B- Accommodation schedule'!I410</f>
        <v>0</v>
      </c>
      <c r="S411" s="149"/>
    </row>
    <row r="412" spans="3:19" ht="15.5" x14ac:dyDescent="0.35">
      <c r="C412" s="91">
        <f>'Table B- Accommodation schedule'!A411</f>
        <v>0</v>
      </c>
      <c r="D412" s="91">
        <f>'Table B- Accommodation schedule'!E411</f>
        <v>0</v>
      </c>
      <c r="E412" s="93">
        <f>'Table B- Accommodation schedule'!B411</f>
        <v>0</v>
      </c>
      <c r="F412" s="93">
        <f>'Table B- Accommodation schedule'!C411</f>
        <v>0</v>
      </c>
      <c r="G412" s="93">
        <f>'Table B- Accommodation schedule'!D411</f>
        <v>0</v>
      </c>
      <c r="J412" s="114">
        <f>'Table B- Accommodation schedule'!I411</f>
        <v>0</v>
      </c>
      <c r="S412" s="149"/>
    </row>
    <row r="413" spans="3:19" ht="15.5" x14ac:dyDescent="0.35">
      <c r="C413" s="91">
        <f>'Table B- Accommodation schedule'!A412</f>
        <v>0</v>
      </c>
      <c r="D413" s="91">
        <f>'Table B- Accommodation schedule'!E412</f>
        <v>0</v>
      </c>
      <c r="E413" s="93">
        <f>'Table B- Accommodation schedule'!B412</f>
        <v>0</v>
      </c>
      <c r="F413" s="93">
        <f>'Table B- Accommodation schedule'!C412</f>
        <v>0</v>
      </c>
      <c r="G413" s="93">
        <f>'Table B- Accommodation schedule'!D412</f>
        <v>0</v>
      </c>
      <c r="J413" s="114">
        <f>'Table B- Accommodation schedule'!I412</f>
        <v>0</v>
      </c>
      <c r="S413" s="149"/>
    </row>
    <row r="414" spans="3:19" ht="15.5" x14ac:dyDescent="0.35">
      <c r="C414" s="91">
        <f>'Table B- Accommodation schedule'!A413</f>
        <v>0</v>
      </c>
      <c r="D414" s="91">
        <f>'Table B- Accommodation schedule'!E413</f>
        <v>0</v>
      </c>
      <c r="E414" s="93">
        <f>'Table B- Accommodation schedule'!B413</f>
        <v>0</v>
      </c>
      <c r="F414" s="93">
        <f>'Table B- Accommodation schedule'!C413</f>
        <v>0</v>
      </c>
      <c r="G414" s="93">
        <f>'Table B- Accommodation schedule'!D413</f>
        <v>0</v>
      </c>
      <c r="J414" s="114">
        <f>'Table B- Accommodation schedule'!I413</f>
        <v>0</v>
      </c>
      <c r="S414" s="149"/>
    </row>
    <row r="415" spans="3:19" ht="15.5" x14ac:dyDescent="0.35">
      <c r="C415" s="91">
        <f>'Table B- Accommodation schedule'!A414</f>
        <v>0</v>
      </c>
      <c r="D415" s="91">
        <f>'Table B- Accommodation schedule'!E414</f>
        <v>0</v>
      </c>
      <c r="E415" s="93">
        <f>'Table B- Accommodation schedule'!B414</f>
        <v>0</v>
      </c>
      <c r="F415" s="93">
        <f>'Table B- Accommodation schedule'!C414</f>
        <v>0</v>
      </c>
      <c r="G415" s="93">
        <f>'Table B- Accommodation schedule'!D414</f>
        <v>0</v>
      </c>
      <c r="J415" s="114">
        <f>'Table B- Accommodation schedule'!I414</f>
        <v>0</v>
      </c>
      <c r="S415" s="149"/>
    </row>
    <row r="416" spans="3:19" ht="15.5" x14ac:dyDescent="0.35">
      <c r="C416" s="91">
        <f>'Table B- Accommodation schedule'!A415</f>
        <v>0</v>
      </c>
      <c r="D416" s="91">
        <f>'Table B- Accommodation schedule'!E415</f>
        <v>0</v>
      </c>
      <c r="E416" s="93">
        <f>'Table B- Accommodation schedule'!B415</f>
        <v>0</v>
      </c>
      <c r="F416" s="93">
        <f>'Table B- Accommodation schedule'!C415</f>
        <v>0</v>
      </c>
      <c r="G416" s="93">
        <f>'Table B- Accommodation schedule'!D415</f>
        <v>0</v>
      </c>
      <c r="J416" s="114">
        <f>'Table B- Accommodation schedule'!I415</f>
        <v>0</v>
      </c>
      <c r="S416" s="149"/>
    </row>
    <row r="417" spans="3:19" ht="15.5" x14ac:dyDescent="0.35">
      <c r="C417" s="91">
        <f>'Table B- Accommodation schedule'!A416</f>
        <v>0</v>
      </c>
      <c r="D417" s="91">
        <f>'Table B- Accommodation schedule'!E416</f>
        <v>0</v>
      </c>
      <c r="E417" s="93">
        <f>'Table B- Accommodation schedule'!B416</f>
        <v>0</v>
      </c>
      <c r="F417" s="93">
        <f>'Table B- Accommodation schedule'!C416</f>
        <v>0</v>
      </c>
      <c r="G417" s="93">
        <f>'Table B- Accommodation schedule'!D416</f>
        <v>0</v>
      </c>
      <c r="J417" s="114">
        <f>'Table B- Accommodation schedule'!I416</f>
        <v>0</v>
      </c>
      <c r="S417" s="149"/>
    </row>
    <row r="418" spans="3:19" ht="15.5" x14ac:dyDescent="0.35">
      <c r="C418" s="91">
        <f>'Table B- Accommodation schedule'!A417</f>
        <v>0</v>
      </c>
      <c r="D418" s="91">
        <f>'Table B- Accommodation schedule'!E417</f>
        <v>0</v>
      </c>
      <c r="E418" s="93">
        <f>'Table B- Accommodation schedule'!B417</f>
        <v>0</v>
      </c>
      <c r="F418" s="93">
        <f>'Table B- Accommodation schedule'!C417</f>
        <v>0</v>
      </c>
      <c r="G418" s="93">
        <f>'Table B- Accommodation schedule'!D417</f>
        <v>0</v>
      </c>
      <c r="J418" s="114">
        <f>'Table B- Accommodation schedule'!I417</f>
        <v>0</v>
      </c>
      <c r="S418" s="149"/>
    </row>
    <row r="419" spans="3:19" ht="15.5" x14ac:dyDescent="0.35">
      <c r="C419" s="91">
        <f>'Table B- Accommodation schedule'!A418</f>
        <v>0</v>
      </c>
      <c r="D419" s="91">
        <f>'Table B- Accommodation schedule'!E418</f>
        <v>0</v>
      </c>
      <c r="E419" s="93">
        <f>'Table B- Accommodation schedule'!B418</f>
        <v>0</v>
      </c>
      <c r="F419" s="93">
        <f>'Table B- Accommodation schedule'!C418</f>
        <v>0</v>
      </c>
      <c r="G419" s="93">
        <f>'Table B- Accommodation schedule'!D418</f>
        <v>0</v>
      </c>
      <c r="J419" s="114">
        <f>'Table B- Accommodation schedule'!I418</f>
        <v>0</v>
      </c>
      <c r="S419" s="149"/>
    </row>
    <row r="420" spans="3:19" ht="15.5" x14ac:dyDescent="0.35">
      <c r="C420" s="91">
        <f>'Table B- Accommodation schedule'!A419</f>
        <v>0</v>
      </c>
      <c r="D420" s="91">
        <f>'Table B- Accommodation schedule'!E419</f>
        <v>0</v>
      </c>
      <c r="E420" s="93">
        <f>'Table B- Accommodation schedule'!B419</f>
        <v>0</v>
      </c>
      <c r="F420" s="93">
        <f>'Table B- Accommodation schedule'!C419</f>
        <v>0</v>
      </c>
      <c r="G420" s="93">
        <f>'Table B- Accommodation schedule'!D419</f>
        <v>0</v>
      </c>
      <c r="J420" s="114">
        <f>'Table B- Accommodation schedule'!I419</f>
        <v>0</v>
      </c>
      <c r="S420" s="149"/>
    </row>
    <row r="421" spans="3:19" ht="15.5" x14ac:dyDescent="0.35">
      <c r="C421" s="91">
        <f>'Table B- Accommodation schedule'!A420</f>
        <v>0</v>
      </c>
      <c r="D421" s="91">
        <f>'Table B- Accommodation schedule'!E420</f>
        <v>0</v>
      </c>
      <c r="E421" s="93">
        <f>'Table B- Accommodation schedule'!B420</f>
        <v>0</v>
      </c>
      <c r="F421" s="93">
        <f>'Table B- Accommodation schedule'!C420</f>
        <v>0</v>
      </c>
      <c r="G421" s="93">
        <f>'Table B- Accommodation schedule'!D420</f>
        <v>0</v>
      </c>
      <c r="J421" s="114">
        <f>'Table B- Accommodation schedule'!I420</f>
        <v>0</v>
      </c>
      <c r="S421" s="149"/>
    </row>
    <row r="422" spans="3:19" ht="15.5" x14ac:dyDescent="0.35">
      <c r="C422" s="91">
        <f>'Table B- Accommodation schedule'!A421</f>
        <v>0</v>
      </c>
      <c r="D422" s="91">
        <f>'Table B- Accommodation schedule'!E421</f>
        <v>0</v>
      </c>
      <c r="E422" s="93">
        <f>'Table B- Accommodation schedule'!B421</f>
        <v>0</v>
      </c>
      <c r="F422" s="93">
        <f>'Table B- Accommodation schedule'!C421</f>
        <v>0</v>
      </c>
      <c r="G422" s="93">
        <f>'Table B- Accommodation schedule'!D421</f>
        <v>0</v>
      </c>
      <c r="J422" s="114">
        <f>'Table B- Accommodation schedule'!I421</f>
        <v>0</v>
      </c>
      <c r="S422" s="149"/>
    </row>
    <row r="423" spans="3:19" ht="15.5" x14ac:dyDescent="0.35">
      <c r="C423" s="91">
        <f>'Table B- Accommodation schedule'!A422</f>
        <v>0</v>
      </c>
      <c r="D423" s="91">
        <f>'Table B- Accommodation schedule'!E422</f>
        <v>0</v>
      </c>
      <c r="E423" s="93">
        <f>'Table B- Accommodation schedule'!B422</f>
        <v>0</v>
      </c>
      <c r="F423" s="93">
        <f>'Table B- Accommodation schedule'!C422</f>
        <v>0</v>
      </c>
      <c r="G423" s="93">
        <f>'Table B- Accommodation schedule'!D422</f>
        <v>0</v>
      </c>
      <c r="J423" s="114">
        <f>'Table B- Accommodation schedule'!I422</f>
        <v>0</v>
      </c>
      <c r="S423" s="149"/>
    </row>
    <row r="424" spans="3:19" ht="15.5" x14ac:dyDescent="0.35">
      <c r="C424" s="91">
        <f>'Table B- Accommodation schedule'!A423</f>
        <v>0</v>
      </c>
      <c r="D424" s="91">
        <f>'Table B- Accommodation schedule'!E423</f>
        <v>0</v>
      </c>
      <c r="E424" s="93">
        <f>'Table B- Accommodation schedule'!B423</f>
        <v>0</v>
      </c>
      <c r="F424" s="93">
        <f>'Table B- Accommodation schedule'!C423</f>
        <v>0</v>
      </c>
      <c r="G424" s="93">
        <f>'Table B- Accommodation schedule'!D423</f>
        <v>0</v>
      </c>
      <c r="J424" s="114">
        <f>'Table B- Accommodation schedule'!I423</f>
        <v>0</v>
      </c>
      <c r="S424" s="149"/>
    </row>
    <row r="425" spans="3:19" ht="15.5" x14ac:dyDescent="0.35">
      <c r="C425" s="91">
        <f>'Table B- Accommodation schedule'!A424</f>
        <v>0</v>
      </c>
      <c r="D425" s="91">
        <f>'Table B- Accommodation schedule'!E424</f>
        <v>0</v>
      </c>
      <c r="E425" s="93">
        <f>'Table B- Accommodation schedule'!B424</f>
        <v>0</v>
      </c>
      <c r="F425" s="93">
        <f>'Table B- Accommodation schedule'!C424</f>
        <v>0</v>
      </c>
      <c r="G425" s="93">
        <f>'Table B- Accommodation schedule'!D424</f>
        <v>0</v>
      </c>
      <c r="J425" s="114">
        <f>'Table B- Accommodation schedule'!I424</f>
        <v>0</v>
      </c>
      <c r="S425" s="149"/>
    </row>
    <row r="426" spans="3:19" ht="15.5" x14ac:dyDescent="0.35">
      <c r="C426" s="91">
        <f>'Table B- Accommodation schedule'!A425</f>
        <v>0</v>
      </c>
      <c r="D426" s="91">
        <f>'Table B- Accommodation schedule'!E425</f>
        <v>0</v>
      </c>
      <c r="E426" s="93">
        <f>'Table B- Accommodation schedule'!B425</f>
        <v>0</v>
      </c>
      <c r="F426" s="93">
        <f>'Table B- Accommodation schedule'!C425</f>
        <v>0</v>
      </c>
      <c r="G426" s="93">
        <f>'Table B- Accommodation schedule'!D425</f>
        <v>0</v>
      </c>
      <c r="J426" s="114">
        <f>'Table B- Accommodation schedule'!I425</f>
        <v>0</v>
      </c>
      <c r="S426" s="149"/>
    </row>
    <row r="427" spans="3:19" ht="15.5" x14ac:dyDescent="0.35">
      <c r="C427" s="91">
        <f>'Table B- Accommodation schedule'!A426</f>
        <v>0</v>
      </c>
      <c r="D427" s="91">
        <f>'Table B- Accommodation schedule'!E426</f>
        <v>0</v>
      </c>
      <c r="E427" s="93">
        <f>'Table B- Accommodation schedule'!B426</f>
        <v>0</v>
      </c>
      <c r="F427" s="93">
        <f>'Table B- Accommodation schedule'!C426</f>
        <v>0</v>
      </c>
      <c r="G427" s="93">
        <f>'Table B- Accommodation schedule'!D426</f>
        <v>0</v>
      </c>
      <c r="J427" s="114">
        <f>'Table B- Accommodation schedule'!I426</f>
        <v>0</v>
      </c>
      <c r="S427" s="149"/>
    </row>
    <row r="428" spans="3:19" ht="15.5" x14ac:dyDescent="0.35">
      <c r="C428" s="91">
        <f>'Table B- Accommodation schedule'!A427</f>
        <v>0</v>
      </c>
      <c r="D428" s="91">
        <f>'Table B- Accommodation schedule'!E427</f>
        <v>0</v>
      </c>
      <c r="E428" s="93">
        <f>'Table B- Accommodation schedule'!B427</f>
        <v>0</v>
      </c>
      <c r="F428" s="93">
        <f>'Table B- Accommodation schedule'!C427</f>
        <v>0</v>
      </c>
      <c r="G428" s="93">
        <f>'Table B- Accommodation schedule'!D427</f>
        <v>0</v>
      </c>
      <c r="J428" s="114">
        <f>'Table B- Accommodation schedule'!I427</f>
        <v>0</v>
      </c>
      <c r="S428" s="149"/>
    </row>
    <row r="429" spans="3:19" ht="15.5" x14ac:dyDescent="0.35">
      <c r="C429" s="91">
        <f>'Table B- Accommodation schedule'!A428</f>
        <v>0</v>
      </c>
      <c r="D429" s="91">
        <f>'Table B- Accommodation schedule'!E428</f>
        <v>0</v>
      </c>
      <c r="E429" s="93">
        <f>'Table B- Accommodation schedule'!B428</f>
        <v>0</v>
      </c>
      <c r="F429" s="93">
        <f>'Table B- Accommodation schedule'!C428</f>
        <v>0</v>
      </c>
      <c r="G429" s="93">
        <f>'Table B- Accommodation schedule'!D428</f>
        <v>0</v>
      </c>
      <c r="J429" s="114">
        <f>'Table B- Accommodation schedule'!I428</f>
        <v>0</v>
      </c>
      <c r="S429" s="149"/>
    </row>
    <row r="430" spans="3:19" ht="15.5" x14ac:dyDescent="0.35">
      <c r="C430" s="91">
        <f>'Table B- Accommodation schedule'!A429</f>
        <v>0</v>
      </c>
      <c r="D430" s="91">
        <f>'Table B- Accommodation schedule'!E429</f>
        <v>0</v>
      </c>
      <c r="E430" s="93">
        <f>'Table B- Accommodation schedule'!B429</f>
        <v>0</v>
      </c>
      <c r="F430" s="93">
        <f>'Table B- Accommodation schedule'!C429</f>
        <v>0</v>
      </c>
      <c r="G430" s="93">
        <f>'Table B- Accommodation schedule'!D429</f>
        <v>0</v>
      </c>
      <c r="J430" s="114">
        <f>'Table B- Accommodation schedule'!I429</f>
        <v>0</v>
      </c>
      <c r="S430" s="149"/>
    </row>
    <row r="431" spans="3:19" ht="15.5" x14ac:dyDescent="0.35">
      <c r="C431" s="91">
        <f>'Table B- Accommodation schedule'!A430</f>
        <v>0</v>
      </c>
      <c r="D431" s="91">
        <f>'Table B- Accommodation schedule'!E430</f>
        <v>0</v>
      </c>
      <c r="E431" s="93">
        <f>'Table B- Accommodation schedule'!B430</f>
        <v>0</v>
      </c>
      <c r="F431" s="93">
        <f>'Table B- Accommodation schedule'!C430</f>
        <v>0</v>
      </c>
      <c r="G431" s="93">
        <f>'Table B- Accommodation schedule'!D430</f>
        <v>0</v>
      </c>
      <c r="J431" s="114">
        <f>'Table B- Accommodation schedule'!I430</f>
        <v>0</v>
      </c>
      <c r="S431" s="149"/>
    </row>
    <row r="432" spans="3:19" ht="15.5" x14ac:dyDescent="0.35">
      <c r="C432" s="91">
        <f>'Table B- Accommodation schedule'!A431</f>
        <v>0</v>
      </c>
      <c r="D432" s="91">
        <f>'Table B- Accommodation schedule'!E431</f>
        <v>0</v>
      </c>
      <c r="E432" s="93">
        <f>'Table B- Accommodation schedule'!B431</f>
        <v>0</v>
      </c>
      <c r="F432" s="93">
        <f>'Table B- Accommodation schedule'!C431</f>
        <v>0</v>
      </c>
      <c r="G432" s="93">
        <f>'Table B- Accommodation schedule'!D431</f>
        <v>0</v>
      </c>
      <c r="J432" s="114">
        <f>'Table B- Accommodation schedule'!I431</f>
        <v>0</v>
      </c>
      <c r="S432" s="149"/>
    </row>
    <row r="433" spans="3:19" ht="15.5" x14ac:dyDescent="0.35">
      <c r="C433" s="91">
        <f>'Table B- Accommodation schedule'!A432</f>
        <v>0</v>
      </c>
      <c r="D433" s="91">
        <f>'Table B- Accommodation schedule'!E432</f>
        <v>0</v>
      </c>
      <c r="E433" s="93">
        <f>'Table B- Accommodation schedule'!B432</f>
        <v>0</v>
      </c>
      <c r="F433" s="93">
        <f>'Table B- Accommodation schedule'!C432</f>
        <v>0</v>
      </c>
      <c r="G433" s="93">
        <f>'Table B- Accommodation schedule'!D432</f>
        <v>0</v>
      </c>
      <c r="J433" s="114">
        <f>'Table B- Accommodation schedule'!I432</f>
        <v>0</v>
      </c>
      <c r="S433" s="149"/>
    </row>
    <row r="434" spans="3:19" ht="15.5" x14ac:dyDescent="0.35">
      <c r="C434" s="91">
        <f>'Table B- Accommodation schedule'!A433</f>
        <v>0</v>
      </c>
      <c r="D434" s="91">
        <f>'Table B- Accommodation schedule'!E433</f>
        <v>0</v>
      </c>
      <c r="E434" s="93">
        <f>'Table B- Accommodation schedule'!B433</f>
        <v>0</v>
      </c>
      <c r="F434" s="93">
        <f>'Table B- Accommodation schedule'!C433</f>
        <v>0</v>
      </c>
      <c r="G434" s="93">
        <f>'Table B- Accommodation schedule'!D433</f>
        <v>0</v>
      </c>
      <c r="J434" s="114">
        <f>'Table B- Accommodation schedule'!I433</f>
        <v>0</v>
      </c>
      <c r="S434" s="149"/>
    </row>
    <row r="435" spans="3:19" ht="15.5" x14ac:dyDescent="0.35">
      <c r="C435" s="91">
        <f>'Table B- Accommodation schedule'!A434</f>
        <v>0</v>
      </c>
      <c r="D435" s="91">
        <f>'Table B- Accommodation schedule'!E434</f>
        <v>0</v>
      </c>
      <c r="E435" s="93">
        <f>'Table B- Accommodation schedule'!B434</f>
        <v>0</v>
      </c>
      <c r="F435" s="93">
        <f>'Table B- Accommodation schedule'!C434</f>
        <v>0</v>
      </c>
      <c r="G435" s="93">
        <f>'Table B- Accommodation schedule'!D434</f>
        <v>0</v>
      </c>
      <c r="J435" s="114">
        <f>'Table B- Accommodation schedule'!I434</f>
        <v>0</v>
      </c>
      <c r="S435" s="149"/>
    </row>
    <row r="436" spans="3:19" ht="15.5" x14ac:dyDescent="0.35">
      <c r="C436" s="91">
        <f>'Table B- Accommodation schedule'!A435</f>
        <v>0</v>
      </c>
      <c r="D436" s="91">
        <f>'Table B- Accommodation schedule'!E435</f>
        <v>0</v>
      </c>
      <c r="E436" s="93">
        <f>'Table B- Accommodation schedule'!B435</f>
        <v>0</v>
      </c>
      <c r="F436" s="93">
        <f>'Table B- Accommodation schedule'!C435</f>
        <v>0</v>
      </c>
      <c r="G436" s="93">
        <f>'Table B- Accommodation schedule'!D435</f>
        <v>0</v>
      </c>
      <c r="J436" s="114">
        <f>'Table B- Accommodation schedule'!I435</f>
        <v>0</v>
      </c>
      <c r="S436" s="149"/>
    </row>
    <row r="437" spans="3:19" ht="15.5" x14ac:dyDescent="0.35">
      <c r="C437" s="91">
        <f>'Table B- Accommodation schedule'!A436</f>
        <v>0</v>
      </c>
      <c r="D437" s="91">
        <f>'Table B- Accommodation schedule'!E436</f>
        <v>0</v>
      </c>
      <c r="E437" s="93">
        <f>'Table B- Accommodation schedule'!B436</f>
        <v>0</v>
      </c>
      <c r="F437" s="93">
        <f>'Table B- Accommodation schedule'!C436</f>
        <v>0</v>
      </c>
      <c r="G437" s="93">
        <f>'Table B- Accommodation schedule'!D436</f>
        <v>0</v>
      </c>
      <c r="J437" s="114">
        <f>'Table B- Accommodation schedule'!I436</f>
        <v>0</v>
      </c>
      <c r="S437" s="149"/>
    </row>
    <row r="438" spans="3:19" ht="15.5" x14ac:dyDescent="0.35">
      <c r="C438" s="91">
        <f>'Table B- Accommodation schedule'!A437</f>
        <v>0</v>
      </c>
      <c r="D438" s="91">
        <f>'Table B- Accommodation schedule'!E437</f>
        <v>0</v>
      </c>
      <c r="E438" s="93">
        <f>'Table B- Accommodation schedule'!B437</f>
        <v>0</v>
      </c>
      <c r="F438" s="93">
        <f>'Table B- Accommodation schedule'!C437</f>
        <v>0</v>
      </c>
      <c r="G438" s="93">
        <f>'Table B- Accommodation schedule'!D437</f>
        <v>0</v>
      </c>
      <c r="J438" s="114">
        <f>'Table B- Accommodation schedule'!I437</f>
        <v>0</v>
      </c>
      <c r="S438" s="149"/>
    </row>
    <row r="439" spans="3:19" ht="15.5" x14ac:dyDescent="0.35">
      <c r="C439" s="91">
        <f>'Table B- Accommodation schedule'!A438</f>
        <v>0</v>
      </c>
      <c r="D439" s="91">
        <f>'Table B- Accommodation schedule'!E438</f>
        <v>0</v>
      </c>
      <c r="E439" s="93">
        <f>'Table B- Accommodation schedule'!B438</f>
        <v>0</v>
      </c>
      <c r="F439" s="93">
        <f>'Table B- Accommodation schedule'!C438</f>
        <v>0</v>
      </c>
      <c r="G439" s="93">
        <f>'Table B- Accommodation schedule'!D438</f>
        <v>0</v>
      </c>
      <c r="J439" s="114">
        <f>'Table B- Accommodation schedule'!I438</f>
        <v>0</v>
      </c>
      <c r="S439" s="149"/>
    </row>
    <row r="440" spans="3:19" ht="15.5" x14ac:dyDescent="0.35">
      <c r="C440" s="91">
        <f>'Table B- Accommodation schedule'!A439</f>
        <v>0</v>
      </c>
      <c r="D440" s="91">
        <f>'Table B- Accommodation schedule'!E439</f>
        <v>0</v>
      </c>
      <c r="E440" s="93">
        <f>'Table B- Accommodation schedule'!B439</f>
        <v>0</v>
      </c>
      <c r="F440" s="93">
        <f>'Table B- Accommodation schedule'!C439</f>
        <v>0</v>
      </c>
      <c r="G440" s="93">
        <f>'Table B- Accommodation schedule'!D439</f>
        <v>0</v>
      </c>
      <c r="J440" s="114">
        <f>'Table B- Accommodation schedule'!I439</f>
        <v>0</v>
      </c>
      <c r="S440" s="149"/>
    </row>
    <row r="441" spans="3:19" ht="15.5" x14ac:dyDescent="0.35">
      <c r="C441" s="91">
        <f>'Table B- Accommodation schedule'!A440</f>
        <v>0</v>
      </c>
      <c r="D441" s="91">
        <f>'Table B- Accommodation schedule'!E440</f>
        <v>0</v>
      </c>
      <c r="E441" s="93">
        <f>'Table B- Accommodation schedule'!B440</f>
        <v>0</v>
      </c>
      <c r="F441" s="93">
        <f>'Table B- Accommodation schedule'!C440</f>
        <v>0</v>
      </c>
      <c r="G441" s="93">
        <f>'Table B- Accommodation schedule'!D440</f>
        <v>0</v>
      </c>
      <c r="J441" s="114">
        <f>'Table B- Accommodation schedule'!I440</f>
        <v>0</v>
      </c>
      <c r="S441" s="149"/>
    </row>
    <row r="442" spans="3:19" ht="15.5" x14ac:dyDescent="0.35">
      <c r="C442" s="91">
        <f>'Table B- Accommodation schedule'!A441</f>
        <v>0</v>
      </c>
      <c r="D442" s="91">
        <f>'Table B- Accommodation schedule'!E441</f>
        <v>0</v>
      </c>
      <c r="E442" s="93">
        <f>'Table B- Accommodation schedule'!B441</f>
        <v>0</v>
      </c>
      <c r="F442" s="93">
        <f>'Table B- Accommodation schedule'!C441</f>
        <v>0</v>
      </c>
      <c r="G442" s="93">
        <f>'Table B- Accommodation schedule'!D441</f>
        <v>0</v>
      </c>
      <c r="J442" s="114">
        <f>'Table B- Accommodation schedule'!I441</f>
        <v>0</v>
      </c>
      <c r="S442" s="149"/>
    </row>
    <row r="443" spans="3:19" ht="15.5" x14ac:dyDescent="0.35">
      <c r="C443" s="91">
        <f>'Table B- Accommodation schedule'!A442</f>
        <v>0</v>
      </c>
      <c r="D443" s="91">
        <f>'Table B- Accommodation schedule'!E442</f>
        <v>0</v>
      </c>
      <c r="E443" s="93">
        <f>'Table B- Accommodation schedule'!B442</f>
        <v>0</v>
      </c>
      <c r="F443" s="93">
        <f>'Table B- Accommodation schedule'!C442</f>
        <v>0</v>
      </c>
      <c r="G443" s="93">
        <f>'Table B- Accommodation schedule'!D442</f>
        <v>0</v>
      </c>
      <c r="J443" s="114">
        <f>'Table B- Accommodation schedule'!I442</f>
        <v>0</v>
      </c>
      <c r="S443" s="149"/>
    </row>
    <row r="444" spans="3:19" ht="15.5" x14ac:dyDescent="0.35">
      <c r="C444" s="91">
        <f>'Table B- Accommodation schedule'!A443</f>
        <v>0</v>
      </c>
      <c r="D444" s="91">
        <f>'Table B- Accommodation schedule'!E443</f>
        <v>0</v>
      </c>
      <c r="E444" s="93">
        <f>'Table B- Accommodation schedule'!B443</f>
        <v>0</v>
      </c>
      <c r="F444" s="93">
        <f>'Table B- Accommodation schedule'!C443</f>
        <v>0</v>
      </c>
      <c r="G444" s="93">
        <f>'Table B- Accommodation schedule'!D443</f>
        <v>0</v>
      </c>
      <c r="J444" s="114">
        <f>'Table B- Accommodation schedule'!I443</f>
        <v>0</v>
      </c>
      <c r="S444" s="149"/>
    </row>
    <row r="445" spans="3:19" ht="15.5" x14ac:dyDescent="0.35">
      <c r="C445" s="91">
        <f>'Table B- Accommodation schedule'!A444</f>
        <v>0</v>
      </c>
      <c r="D445" s="91">
        <f>'Table B- Accommodation schedule'!E444</f>
        <v>0</v>
      </c>
      <c r="E445" s="93">
        <f>'Table B- Accommodation schedule'!B444</f>
        <v>0</v>
      </c>
      <c r="F445" s="93">
        <f>'Table B- Accommodation schedule'!C444</f>
        <v>0</v>
      </c>
      <c r="G445" s="93">
        <f>'Table B- Accommodation schedule'!D444</f>
        <v>0</v>
      </c>
      <c r="J445" s="114">
        <f>'Table B- Accommodation schedule'!I444</f>
        <v>0</v>
      </c>
      <c r="S445" s="149"/>
    </row>
    <row r="446" spans="3:19" ht="15.5" x14ac:dyDescent="0.35">
      <c r="C446" s="91">
        <f>'Table B- Accommodation schedule'!A445</f>
        <v>0</v>
      </c>
      <c r="D446" s="91">
        <f>'Table B- Accommodation schedule'!E445</f>
        <v>0</v>
      </c>
      <c r="E446" s="93">
        <f>'Table B- Accommodation schedule'!B445</f>
        <v>0</v>
      </c>
      <c r="F446" s="93">
        <f>'Table B- Accommodation schedule'!C445</f>
        <v>0</v>
      </c>
      <c r="G446" s="93">
        <f>'Table B- Accommodation schedule'!D445</f>
        <v>0</v>
      </c>
      <c r="J446" s="114">
        <f>'Table B- Accommodation schedule'!I445</f>
        <v>0</v>
      </c>
      <c r="S446" s="149"/>
    </row>
    <row r="447" spans="3:19" ht="15.5" x14ac:dyDescent="0.35">
      <c r="C447" s="91">
        <f>'Table B- Accommodation schedule'!A446</f>
        <v>0</v>
      </c>
      <c r="D447" s="91">
        <f>'Table B- Accommodation schedule'!E446</f>
        <v>0</v>
      </c>
      <c r="E447" s="93">
        <f>'Table B- Accommodation schedule'!B446</f>
        <v>0</v>
      </c>
      <c r="F447" s="93">
        <f>'Table B- Accommodation schedule'!C446</f>
        <v>0</v>
      </c>
      <c r="G447" s="93">
        <f>'Table B- Accommodation schedule'!D446</f>
        <v>0</v>
      </c>
      <c r="J447" s="114">
        <f>'Table B- Accommodation schedule'!I446</f>
        <v>0</v>
      </c>
      <c r="S447" s="149"/>
    </row>
    <row r="448" spans="3:19" ht="15.5" x14ac:dyDescent="0.35">
      <c r="C448" s="91">
        <f>'Table B- Accommodation schedule'!A447</f>
        <v>0</v>
      </c>
      <c r="D448" s="91">
        <f>'Table B- Accommodation schedule'!E447</f>
        <v>0</v>
      </c>
      <c r="E448" s="93">
        <f>'Table B- Accommodation schedule'!B447</f>
        <v>0</v>
      </c>
      <c r="F448" s="93">
        <f>'Table B- Accommodation schedule'!C447</f>
        <v>0</v>
      </c>
      <c r="G448" s="93">
        <f>'Table B- Accommodation schedule'!D447</f>
        <v>0</v>
      </c>
      <c r="J448" s="114">
        <f>'Table B- Accommodation schedule'!I447</f>
        <v>0</v>
      </c>
      <c r="S448" s="149"/>
    </row>
    <row r="449" spans="3:19" ht="15.5" x14ac:dyDescent="0.35">
      <c r="C449" s="91">
        <f>'Table B- Accommodation schedule'!A448</f>
        <v>0</v>
      </c>
      <c r="D449" s="91">
        <f>'Table B- Accommodation schedule'!E448</f>
        <v>0</v>
      </c>
      <c r="E449" s="93">
        <f>'Table B- Accommodation schedule'!B448</f>
        <v>0</v>
      </c>
      <c r="F449" s="93">
        <f>'Table B- Accommodation schedule'!C448</f>
        <v>0</v>
      </c>
      <c r="G449" s="93">
        <f>'Table B- Accommodation schedule'!D448</f>
        <v>0</v>
      </c>
      <c r="J449" s="114">
        <f>'Table B- Accommodation schedule'!I448</f>
        <v>0</v>
      </c>
      <c r="S449" s="149"/>
    </row>
    <row r="450" spans="3:19" ht="15.5" x14ac:dyDescent="0.35">
      <c r="C450" s="91">
        <f>'Table B- Accommodation schedule'!A449</f>
        <v>0</v>
      </c>
      <c r="D450" s="91">
        <f>'Table B- Accommodation schedule'!E449</f>
        <v>0</v>
      </c>
      <c r="E450" s="93">
        <f>'Table B- Accommodation schedule'!B449</f>
        <v>0</v>
      </c>
      <c r="F450" s="93">
        <f>'Table B- Accommodation schedule'!C449</f>
        <v>0</v>
      </c>
      <c r="G450" s="93">
        <f>'Table B- Accommodation schedule'!D449</f>
        <v>0</v>
      </c>
      <c r="J450" s="114">
        <f>'Table B- Accommodation schedule'!I449</f>
        <v>0</v>
      </c>
      <c r="S450" s="149"/>
    </row>
    <row r="451" spans="3:19" ht="15.5" x14ac:dyDescent="0.35">
      <c r="C451" s="91">
        <f>'Table B- Accommodation schedule'!A450</f>
        <v>0</v>
      </c>
      <c r="D451" s="91">
        <f>'Table B- Accommodation schedule'!E450</f>
        <v>0</v>
      </c>
      <c r="E451" s="93">
        <f>'Table B- Accommodation schedule'!B450</f>
        <v>0</v>
      </c>
      <c r="F451" s="93">
        <f>'Table B- Accommodation schedule'!C450</f>
        <v>0</v>
      </c>
      <c r="G451" s="93">
        <f>'Table B- Accommodation schedule'!D450</f>
        <v>0</v>
      </c>
      <c r="J451" s="114">
        <f>'Table B- Accommodation schedule'!I450</f>
        <v>0</v>
      </c>
      <c r="S451" s="149"/>
    </row>
    <row r="452" spans="3:19" ht="15.5" x14ac:dyDescent="0.35">
      <c r="C452" s="91">
        <f>'Table B- Accommodation schedule'!A451</f>
        <v>0</v>
      </c>
      <c r="D452" s="91">
        <f>'Table B- Accommodation schedule'!E451</f>
        <v>0</v>
      </c>
      <c r="E452" s="93">
        <f>'Table B- Accommodation schedule'!B451</f>
        <v>0</v>
      </c>
      <c r="F452" s="93">
        <f>'Table B- Accommodation schedule'!C451</f>
        <v>0</v>
      </c>
      <c r="G452" s="93">
        <f>'Table B- Accommodation schedule'!D451</f>
        <v>0</v>
      </c>
      <c r="J452" s="114">
        <f>'Table B- Accommodation schedule'!I451</f>
        <v>0</v>
      </c>
      <c r="S452" s="149"/>
    </row>
    <row r="453" spans="3:19" ht="15.5" x14ac:dyDescent="0.35">
      <c r="C453" s="91">
        <f>'Table B- Accommodation schedule'!A452</f>
        <v>0</v>
      </c>
      <c r="D453" s="91">
        <f>'Table B- Accommodation schedule'!E452</f>
        <v>0</v>
      </c>
      <c r="E453" s="93">
        <f>'Table B- Accommodation schedule'!B452</f>
        <v>0</v>
      </c>
      <c r="F453" s="93">
        <f>'Table B- Accommodation schedule'!C452</f>
        <v>0</v>
      </c>
      <c r="G453" s="93">
        <f>'Table B- Accommodation schedule'!D452</f>
        <v>0</v>
      </c>
      <c r="J453" s="114">
        <f>'Table B- Accommodation schedule'!I452</f>
        <v>0</v>
      </c>
      <c r="S453" s="149"/>
    </row>
    <row r="454" spans="3:19" ht="15.5" x14ac:dyDescent="0.35">
      <c r="C454" s="91">
        <f>'Table B- Accommodation schedule'!A453</f>
        <v>0</v>
      </c>
      <c r="D454" s="91">
        <f>'Table B- Accommodation schedule'!E453</f>
        <v>0</v>
      </c>
      <c r="E454" s="93">
        <f>'Table B- Accommodation schedule'!B453</f>
        <v>0</v>
      </c>
      <c r="F454" s="93">
        <f>'Table B- Accommodation schedule'!C453</f>
        <v>0</v>
      </c>
      <c r="G454" s="93">
        <f>'Table B- Accommodation schedule'!D453</f>
        <v>0</v>
      </c>
      <c r="J454" s="114">
        <f>'Table B- Accommodation schedule'!I453</f>
        <v>0</v>
      </c>
      <c r="S454" s="149"/>
    </row>
    <row r="455" spans="3:19" ht="15.5" x14ac:dyDescent="0.35">
      <c r="C455" s="91">
        <f>'Table B- Accommodation schedule'!A454</f>
        <v>0</v>
      </c>
      <c r="D455" s="91">
        <f>'Table B- Accommodation schedule'!E454</f>
        <v>0</v>
      </c>
      <c r="E455" s="93">
        <f>'Table B- Accommodation schedule'!B454</f>
        <v>0</v>
      </c>
      <c r="F455" s="93">
        <f>'Table B- Accommodation schedule'!C454</f>
        <v>0</v>
      </c>
      <c r="G455" s="93">
        <f>'Table B- Accommodation schedule'!D454</f>
        <v>0</v>
      </c>
      <c r="J455" s="114">
        <f>'Table B- Accommodation schedule'!I454</f>
        <v>0</v>
      </c>
      <c r="S455" s="149"/>
    </row>
    <row r="456" spans="3:19" ht="15.5" x14ac:dyDescent="0.35">
      <c r="C456" s="91">
        <f>'Table B- Accommodation schedule'!A455</f>
        <v>0</v>
      </c>
      <c r="D456" s="91">
        <f>'Table B- Accommodation schedule'!E455</f>
        <v>0</v>
      </c>
      <c r="E456" s="93">
        <f>'Table B- Accommodation schedule'!B455</f>
        <v>0</v>
      </c>
      <c r="F456" s="93">
        <f>'Table B- Accommodation schedule'!C455</f>
        <v>0</v>
      </c>
      <c r="G456" s="93">
        <f>'Table B- Accommodation schedule'!D455</f>
        <v>0</v>
      </c>
      <c r="J456" s="114">
        <f>'Table B- Accommodation schedule'!I455</f>
        <v>0</v>
      </c>
      <c r="S456" s="149"/>
    </row>
    <row r="457" spans="3:19" ht="15.5" x14ac:dyDescent="0.35">
      <c r="C457" s="91">
        <f>'Table B- Accommodation schedule'!A456</f>
        <v>0</v>
      </c>
      <c r="D457" s="91">
        <f>'Table B- Accommodation schedule'!E456</f>
        <v>0</v>
      </c>
      <c r="E457" s="93">
        <f>'Table B- Accommodation schedule'!B456</f>
        <v>0</v>
      </c>
      <c r="F457" s="93">
        <f>'Table B- Accommodation schedule'!C456</f>
        <v>0</v>
      </c>
      <c r="G457" s="93">
        <f>'Table B- Accommodation schedule'!D456</f>
        <v>0</v>
      </c>
      <c r="J457" s="114">
        <f>'Table B- Accommodation schedule'!I456</f>
        <v>0</v>
      </c>
      <c r="S457" s="149"/>
    </row>
    <row r="458" spans="3:19" ht="15.5" x14ac:dyDescent="0.35">
      <c r="C458" s="91">
        <f>'Table B- Accommodation schedule'!A457</f>
        <v>0</v>
      </c>
      <c r="D458" s="91">
        <f>'Table B- Accommodation schedule'!E457</f>
        <v>0</v>
      </c>
      <c r="E458" s="93">
        <f>'Table B- Accommodation schedule'!B457</f>
        <v>0</v>
      </c>
      <c r="F458" s="93">
        <f>'Table B- Accommodation schedule'!C457</f>
        <v>0</v>
      </c>
      <c r="G458" s="93">
        <f>'Table B- Accommodation schedule'!D457</f>
        <v>0</v>
      </c>
      <c r="J458" s="114">
        <f>'Table B- Accommodation schedule'!I457</f>
        <v>0</v>
      </c>
      <c r="S458" s="149"/>
    </row>
    <row r="459" spans="3:19" ht="15.5" x14ac:dyDescent="0.35">
      <c r="C459" s="91">
        <f>'Table B- Accommodation schedule'!A458</f>
        <v>0</v>
      </c>
      <c r="D459" s="91">
        <f>'Table B- Accommodation schedule'!E458</f>
        <v>0</v>
      </c>
      <c r="E459" s="93">
        <f>'Table B- Accommodation schedule'!B458</f>
        <v>0</v>
      </c>
      <c r="F459" s="93">
        <f>'Table B- Accommodation schedule'!C458</f>
        <v>0</v>
      </c>
      <c r="G459" s="93">
        <f>'Table B- Accommodation schedule'!D458</f>
        <v>0</v>
      </c>
      <c r="J459" s="114">
        <f>'Table B- Accommodation schedule'!I458</f>
        <v>0</v>
      </c>
      <c r="S459" s="149"/>
    </row>
    <row r="460" spans="3:19" ht="15.5" x14ac:dyDescent="0.35">
      <c r="C460" s="91">
        <f>'Table B- Accommodation schedule'!A459</f>
        <v>0</v>
      </c>
      <c r="D460" s="91">
        <f>'Table B- Accommodation schedule'!E459</f>
        <v>0</v>
      </c>
      <c r="E460" s="93">
        <f>'Table B- Accommodation schedule'!B459</f>
        <v>0</v>
      </c>
      <c r="F460" s="93">
        <f>'Table B- Accommodation schedule'!C459</f>
        <v>0</v>
      </c>
      <c r="G460" s="93">
        <f>'Table B- Accommodation schedule'!D459</f>
        <v>0</v>
      </c>
      <c r="J460" s="114">
        <f>'Table B- Accommodation schedule'!I459</f>
        <v>0</v>
      </c>
      <c r="S460" s="149"/>
    </row>
    <row r="461" spans="3:19" ht="15.5" x14ac:dyDescent="0.35">
      <c r="C461" s="91">
        <f>'Table B- Accommodation schedule'!A460</f>
        <v>0</v>
      </c>
      <c r="D461" s="91">
        <f>'Table B- Accommodation schedule'!E460</f>
        <v>0</v>
      </c>
      <c r="E461" s="93">
        <f>'Table B- Accommodation schedule'!B460</f>
        <v>0</v>
      </c>
      <c r="F461" s="93">
        <f>'Table B- Accommodation schedule'!C460</f>
        <v>0</v>
      </c>
      <c r="G461" s="93">
        <f>'Table B- Accommodation schedule'!D460</f>
        <v>0</v>
      </c>
      <c r="J461" s="114">
        <f>'Table B- Accommodation schedule'!I460</f>
        <v>0</v>
      </c>
      <c r="S461" s="149"/>
    </row>
    <row r="462" spans="3:19" ht="15.5" x14ac:dyDescent="0.35">
      <c r="C462" s="91">
        <f>'Table B- Accommodation schedule'!A461</f>
        <v>0</v>
      </c>
      <c r="D462" s="91">
        <f>'Table B- Accommodation schedule'!E461</f>
        <v>0</v>
      </c>
      <c r="E462" s="93">
        <f>'Table B- Accommodation schedule'!B461</f>
        <v>0</v>
      </c>
      <c r="F462" s="93">
        <f>'Table B- Accommodation schedule'!C461</f>
        <v>0</v>
      </c>
      <c r="G462" s="93">
        <f>'Table B- Accommodation schedule'!D461</f>
        <v>0</v>
      </c>
      <c r="J462" s="114">
        <f>'Table B- Accommodation schedule'!I461</f>
        <v>0</v>
      </c>
      <c r="S462" s="149"/>
    </row>
    <row r="463" spans="3:19" ht="15.5" x14ac:dyDescent="0.35">
      <c r="C463" s="91">
        <f>'Table B- Accommodation schedule'!A462</f>
        <v>0</v>
      </c>
      <c r="D463" s="91">
        <f>'Table B- Accommodation schedule'!E462</f>
        <v>0</v>
      </c>
      <c r="E463" s="93">
        <f>'Table B- Accommodation schedule'!B462</f>
        <v>0</v>
      </c>
      <c r="F463" s="93">
        <f>'Table B- Accommodation schedule'!C462</f>
        <v>0</v>
      </c>
      <c r="G463" s="93">
        <f>'Table B- Accommodation schedule'!D462</f>
        <v>0</v>
      </c>
      <c r="J463" s="114">
        <f>'Table B- Accommodation schedule'!I462</f>
        <v>0</v>
      </c>
      <c r="S463" s="149"/>
    </row>
    <row r="464" spans="3:19" ht="15.5" x14ac:dyDescent="0.35">
      <c r="C464" s="91">
        <f>'Table B- Accommodation schedule'!A463</f>
        <v>0</v>
      </c>
      <c r="D464" s="91">
        <f>'Table B- Accommodation schedule'!E463</f>
        <v>0</v>
      </c>
      <c r="E464" s="93">
        <f>'Table B- Accommodation schedule'!B463</f>
        <v>0</v>
      </c>
      <c r="F464" s="93">
        <f>'Table B- Accommodation schedule'!C463</f>
        <v>0</v>
      </c>
      <c r="G464" s="93">
        <f>'Table B- Accommodation schedule'!D463</f>
        <v>0</v>
      </c>
      <c r="J464" s="114">
        <f>'Table B- Accommodation schedule'!I463</f>
        <v>0</v>
      </c>
      <c r="S464" s="149"/>
    </row>
    <row r="465" spans="3:19" ht="15.5" x14ac:dyDescent="0.35">
      <c r="C465" s="91">
        <f>'Table B- Accommodation schedule'!A464</f>
        <v>0</v>
      </c>
      <c r="D465" s="91">
        <f>'Table B- Accommodation schedule'!E464</f>
        <v>0</v>
      </c>
      <c r="E465" s="93">
        <f>'Table B- Accommodation schedule'!B464</f>
        <v>0</v>
      </c>
      <c r="F465" s="93">
        <f>'Table B- Accommodation schedule'!C464</f>
        <v>0</v>
      </c>
      <c r="G465" s="93">
        <f>'Table B- Accommodation schedule'!D464</f>
        <v>0</v>
      </c>
      <c r="J465" s="114">
        <f>'Table B- Accommodation schedule'!I464</f>
        <v>0</v>
      </c>
      <c r="S465" s="149"/>
    </row>
    <row r="466" spans="3:19" ht="15.5" x14ac:dyDescent="0.35">
      <c r="C466" s="91">
        <f>'Table B- Accommodation schedule'!A465</f>
        <v>0</v>
      </c>
      <c r="D466" s="91">
        <f>'Table B- Accommodation schedule'!E465</f>
        <v>0</v>
      </c>
      <c r="E466" s="93">
        <f>'Table B- Accommodation schedule'!B465</f>
        <v>0</v>
      </c>
      <c r="F466" s="93">
        <f>'Table B- Accommodation schedule'!C465</f>
        <v>0</v>
      </c>
      <c r="G466" s="93">
        <f>'Table B- Accommodation schedule'!D465</f>
        <v>0</v>
      </c>
      <c r="J466" s="114">
        <f>'Table B- Accommodation schedule'!I465</f>
        <v>0</v>
      </c>
      <c r="S466" s="149"/>
    </row>
    <row r="467" spans="3:19" ht="15.5" x14ac:dyDescent="0.35">
      <c r="C467" s="91">
        <f>'Table B- Accommodation schedule'!A466</f>
        <v>0</v>
      </c>
      <c r="D467" s="91">
        <f>'Table B- Accommodation schedule'!E466</f>
        <v>0</v>
      </c>
      <c r="E467" s="93">
        <f>'Table B- Accommodation schedule'!B466</f>
        <v>0</v>
      </c>
      <c r="F467" s="93">
        <f>'Table B- Accommodation schedule'!C466</f>
        <v>0</v>
      </c>
      <c r="G467" s="93">
        <f>'Table B- Accommodation schedule'!D466</f>
        <v>0</v>
      </c>
      <c r="J467" s="114">
        <f>'Table B- Accommodation schedule'!I466</f>
        <v>0</v>
      </c>
      <c r="S467" s="149"/>
    </row>
    <row r="468" spans="3:19" ht="15.5" x14ac:dyDescent="0.35">
      <c r="C468" s="91">
        <f>'Table B- Accommodation schedule'!A467</f>
        <v>0</v>
      </c>
      <c r="D468" s="91">
        <f>'Table B- Accommodation schedule'!E467</f>
        <v>0</v>
      </c>
      <c r="E468" s="93">
        <f>'Table B- Accommodation schedule'!B467</f>
        <v>0</v>
      </c>
      <c r="F468" s="93">
        <f>'Table B- Accommodation schedule'!C467</f>
        <v>0</v>
      </c>
      <c r="G468" s="93">
        <f>'Table B- Accommodation schedule'!D467</f>
        <v>0</v>
      </c>
      <c r="J468" s="114">
        <f>'Table B- Accommodation schedule'!I467</f>
        <v>0</v>
      </c>
      <c r="S468" s="149"/>
    </row>
    <row r="469" spans="3:19" ht="15.5" x14ac:dyDescent="0.35">
      <c r="C469" s="91">
        <f>'Table B- Accommodation schedule'!A468</f>
        <v>0</v>
      </c>
      <c r="D469" s="91">
        <f>'Table B- Accommodation schedule'!E468</f>
        <v>0</v>
      </c>
      <c r="E469" s="93">
        <f>'Table B- Accommodation schedule'!B468</f>
        <v>0</v>
      </c>
      <c r="F469" s="93">
        <f>'Table B- Accommodation schedule'!C468</f>
        <v>0</v>
      </c>
      <c r="G469" s="93">
        <f>'Table B- Accommodation schedule'!D468</f>
        <v>0</v>
      </c>
      <c r="J469" s="114">
        <f>'Table B- Accommodation schedule'!I468</f>
        <v>0</v>
      </c>
      <c r="S469" s="149"/>
    </row>
    <row r="470" spans="3:19" ht="15.5" x14ac:dyDescent="0.35">
      <c r="C470" s="91">
        <f>'Table B- Accommodation schedule'!A469</f>
        <v>0</v>
      </c>
      <c r="D470" s="91">
        <f>'Table B- Accommodation schedule'!E469</f>
        <v>0</v>
      </c>
      <c r="E470" s="93">
        <f>'Table B- Accommodation schedule'!B469</f>
        <v>0</v>
      </c>
      <c r="F470" s="93">
        <f>'Table B- Accommodation schedule'!C469</f>
        <v>0</v>
      </c>
      <c r="G470" s="93">
        <f>'Table B- Accommodation schedule'!D469</f>
        <v>0</v>
      </c>
      <c r="J470" s="114">
        <f>'Table B- Accommodation schedule'!I469</f>
        <v>0</v>
      </c>
      <c r="S470" s="149"/>
    </row>
    <row r="471" spans="3:19" ht="15.5" x14ac:dyDescent="0.35">
      <c r="C471" s="91">
        <f>'Table B- Accommodation schedule'!A470</f>
        <v>0</v>
      </c>
      <c r="D471" s="91">
        <f>'Table B- Accommodation schedule'!E470</f>
        <v>0</v>
      </c>
      <c r="E471" s="93">
        <f>'Table B- Accommodation schedule'!B470</f>
        <v>0</v>
      </c>
      <c r="F471" s="93">
        <f>'Table B- Accommodation schedule'!C470</f>
        <v>0</v>
      </c>
      <c r="G471" s="93">
        <f>'Table B- Accommodation schedule'!D470</f>
        <v>0</v>
      </c>
      <c r="J471" s="114">
        <f>'Table B- Accommodation schedule'!I470</f>
        <v>0</v>
      </c>
      <c r="S471" s="149"/>
    </row>
    <row r="472" spans="3:19" ht="15.5" x14ac:dyDescent="0.35">
      <c r="C472" s="91">
        <f>'Table B- Accommodation schedule'!A471</f>
        <v>0</v>
      </c>
      <c r="D472" s="91">
        <f>'Table B- Accommodation schedule'!E471</f>
        <v>0</v>
      </c>
      <c r="E472" s="93">
        <f>'Table B- Accommodation schedule'!B471</f>
        <v>0</v>
      </c>
      <c r="F472" s="93">
        <f>'Table B- Accommodation schedule'!C471</f>
        <v>0</v>
      </c>
      <c r="G472" s="93">
        <f>'Table B- Accommodation schedule'!D471</f>
        <v>0</v>
      </c>
      <c r="J472" s="114">
        <f>'Table B- Accommodation schedule'!I471</f>
        <v>0</v>
      </c>
      <c r="S472" s="149"/>
    </row>
    <row r="473" spans="3:19" ht="15.5" x14ac:dyDescent="0.35">
      <c r="C473" s="91">
        <f>'Table B- Accommodation schedule'!A472</f>
        <v>0</v>
      </c>
      <c r="D473" s="91">
        <f>'Table B- Accommodation schedule'!E472</f>
        <v>0</v>
      </c>
      <c r="E473" s="93">
        <f>'Table B- Accommodation schedule'!B472</f>
        <v>0</v>
      </c>
      <c r="F473" s="93">
        <f>'Table B- Accommodation schedule'!C472</f>
        <v>0</v>
      </c>
      <c r="G473" s="93">
        <f>'Table B- Accommodation schedule'!D472</f>
        <v>0</v>
      </c>
      <c r="J473" s="114">
        <f>'Table B- Accommodation schedule'!I472</f>
        <v>0</v>
      </c>
      <c r="S473" s="149"/>
    </row>
    <row r="474" spans="3:19" ht="15.5" x14ac:dyDescent="0.35">
      <c r="C474" s="91">
        <f>'Table B- Accommodation schedule'!A473</f>
        <v>0</v>
      </c>
      <c r="D474" s="91">
        <f>'Table B- Accommodation schedule'!E473</f>
        <v>0</v>
      </c>
      <c r="E474" s="93">
        <f>'Table B- Accommodation schedule'!B473</f>
        <v>0</v>
      </c>
      <c r="F474" s="93">
        <f>'Table B- Accommodation schedule'!C473</f>
        <v>0</v>
      </c>
      <c r="G474" s="93">
        <f>'Table B- Accommodation schedule'!D473</f>
        <v>0</v>
      </c>
      <c r="J474" s="114">
        <f>'Table B- Accommodation schedule'!I473</f>
        <v>0</v>
      </c>
      <c r="S474" s="149"/>
    </row>
    <row r="475" spans="3:19" ht="15.5" x14ac:dyDescent="0.35">
      <c r="C475" s="91">
        <f>'Table B- Accommodation schedule'!A474</f>
        <v>0</v>
      </c>
      <c r="D475" s="91">
        <f>'Table B- Accommodation schedule'!E474</f>
        <v>0</v>
      </c>
      <c r="E475" s="93">
        <f>'Table B- Accommodation schedule'!B474</f>
        <v>0</v>
      </c>
      <c r="F475" s="93">
        <f>'Table B- Accommodation schedule'!C474</f>
        <v>0</v>
      </c>
      <c r="G475" s="93">
        <f>'Table B- Accommodation schedule'!D474</f>
        <v>0</v>
      </c>
      <c r="J475" s="114">
        <f>'Table B- Accommodation schedule'!I474</f>
        <v>0</v>
      </c>
      <c r="S475" s="149"/>
    </row>
    <row r="476" spans="3:19" ht="15.5" x14ac:dyDescent="0.35">
      <c r="C476" s="91">
        <f>'Table B- Accommodation schedule'!A475</f>
        <v>0</v>
      </c>
      <c r="D476" s="91">
        <f>'Table B- Accommodation schedule'!E475</f>
        <v>0</v>
      </c>
      <c r="E476" s="93">
        <f>'Table B- Accommodation schedule'!B475</f>
        <v>0</v>
      </c>
      <c r="F476" s="93">
        <f>'Table B- Accommodation schedule'!C475</f>
        <v>0</v>
      </c>
      <c r="G476" s="93">
        <f>'Table B- Accommodation schedule'!D475</f>
        <v>0</v>
      </c>
      <c r="J476" s="114">
        <f>'Table B- Accommodation schedule'!I475</f>
        <v>0</v>
      </c>
      <c r="S476" s="149"/>
    </row>
    <row r="477" spans="3:19" ht="15.5" x14ac:dyDescent="0.35">
      <c r="C477" s="91">
        <f>'Table B- Accommodation schedule'!A476</f>
        <v>0</v>
      </c>
      <c r="D477" s="91">
        <f>'Table B- Accommodation schedule'!E476</f>
        <v>0</v>
      </c>
      <c r="E477" s="93">
        <f>'Table B- Accommodation schedule'!B476</f>
        <v>0</v>
      </c>
      <c r="F477" s="93">
        <f>'Table B- Accommodation schedule'!C476</f>
        <v>0</v>
      </c>
      <c r="G477" s="93">
        <f>'Table B- Accommodation schedule'!D476</f>
        <v>0</v>
      </c>
      <c r="J477" s="114">
        <f>'Table B- Accommodation schedule'!I476</f>
        <v>0</v>
      </c>
      <c r="S477" s="149"/>
    </row>
    <row r="478" spans="3:19" ht="15.5" x14ac:dyDescent="0.35">
      <c r="C478" s="91">
        <f>'Table B- Accommodation schedule'!A477</f>
        <v>0</v>
      </c>
      <c r="D478" s="91">
        <f>'Table B- Accommodation schedule'!E477</f>
        <v>0</v>
      </c>
      <c r="E478" s="93">
        <f>'Table B- Accommodation schedule'!B477</f>
        <v>0</v>
      </c>
      <c r="F478" s="93">
        <f>'Table B- Accommodation schedule'!C477</f>
        <v>0</v>
      </c>
      <c r="G478" s="93">
        <f>'Table B- Accommodation schedule'!D477</f>
        <v>0</v>
      </c>
      <c r="J478" s="114">
        <f>'Table B- Accommodation schedule'!I477</f>
        <v>0</v>
      </c>
      <c r="S478" s="149"/>
    </row>
    <row r="479" spans="3:19" ht="15.5" x14ac:dyDescent="0.35">
      <c r="C479" s="91">
        <f>'Table B- Accommodation schedule'!A478</f>
        <v>0</v>
      </c>
      <c r="D479" s="91">
        <f>'Table B- Accommodation schedule'!E478</f>
        <v>0</v>
      </c>
      <c r="E479" s="93">
        <f>'Table B- Accommodation schedule'!B478</f>
        <v>0</v>
      </c>
      <c r="F479" s="93">
        <f>'Table B- Accommodation schedule'!C478</f>
        <v>0</v>
      </c>
      <c r="G479" s="93">
        <f>'Table B- Accommodation schedule'!D478</f>
        <v>0</v>
      </c>
      <c r="J479" s="114">
        <f>'Table B- Accommodation schedule'!I478</f>
        <v>0</v>
      </c>
      <c r="S479" s="149"/>
    </row>
    <row r="480" spans="3:19" ht="15.5" x14ac:dyDescent="0.35">
      <c r="C480" s="91">
        <f>'Table B- Accommodation schedule'!A479</f>
        <v>0</v>
      </c>
      <c r="D480" s="91">
        <f>'Table B- Accommodation schedule'!E479</f>
        <v>0</v>
      </c>
      <c r="E480" s="93">
        <f>'Table B- Accommodation schedule'!B479</f>
        <v>0</v>
      </c>
      <c r="F480" s="93">
        <f>'Table B- Accommodation schedule'!C479</f>
        <v>0</v>
      </c>
      <c r="G480" s="93">
        <f>'Table B- Accommodation schedule'!D479</f>
        <v>0</v>
      </c>
      <c r="J480" s="114">
        <f>'Table B- Accommodation schedule'!I479</f>
        <v>0</v>
      </c>
      <c r="S480" s="149"/>
    </row>
    <row r="481" spans="3:19" ht="15.5" x14ac:dyDescent="0.35">
      <c r="C481" s="91">
        <f>'Table B- Accommodation schedule'!A480</f>
        <v>0</v>
      </c>
      <c r="D481" s="91">
        <f>'Table B- Accommodation schedule'!E480</f>
        <v>0</v>
      </c>
      <c r="E481" s="93">
        <f>'Table B- Accommodation schedule'!B480</f>
        <v>0</v>
      </c>
      <c r="F481" s="93">
        <f>'Table B- Accommodation schedule'!C480</f>
        <v>0</v>
      </c>
      <c r="G481" s="93">
        <f>'Table B- Accommodation schedule'!D480</f>
        <v>0</v>
      </c>
      <c r="J481" s="114">
        <f>'Table B- Accommodation schedule'!I480</f>
        <v>0</v>
      </c>
      <c r="S481" s="149"/>
    </row>
    <row r="482" spans="3:19" ht="15.5" x14ac:dyDescent="0.35">
      <c r="C482" s="91">
        <f>'Table B- Accommodation schedule'!A481</f>
        <v>0</v>
      </c>
      <c r="D482" s="91">
        <f>'Table B- Accommodation schedule'!E481</f>
        <v>0</v>
      </c>
      <c r="E482" s="93">
        <f>'Table B- Accommodation schedule'!B481</f>
        <v>0</v>
      </c>
      <c r="F482" s="93">
        <f>'Table B- Accommodation schedule'!C481</f>
        <v>0</v>
      </c>
      <c r="G482" s="93">
        <f>'Table B- Accommodation schedule'!D481</f>
        <v>0</v>
      </c>
      <c r="J482" s="114">
        <f>'Table B- Accommodation schedule'!I481</f>
        <v>0</v>
      </c>
      <c r="S482" s="149"/>
    </row>
    <row r="483" spans="3:19" ht="15.5" x14ac:dyDescent="0.35">
      <c r="C483" s="91">
        <f>'Table B- Accommodation schedule'!A482</f>
        <v>0</v>
      </c>
      <c r="D483" s="91">
        <f>'Table B- Accommodation schedule'!E482</f>
        <v>0</v>
      </c>
      <c r="E483" s="93">
        <f>'Table B- Accommodation schedule'!B482</f>
        <v>0</v>
      </c>
      <c r="F483" s="93">
        <f>'Table B- Accommodation schedule'!C482</f>
        <v>0</v>
      </c>
      <c r="G483" s="93">
        <f>'Table B- Accommodation schedule'!D482</f>
        <v>0</v>
      </c>
      <c r="J483" s="114">
        <f>'Table B- Accommodation schedule'!I482</f>
        <v>0</v>
      </c>
      <c r="S483" s="149"/>
    </row>
    <row r="484" spans="3:19" ht="15.5" x14ac:dyDescent="0.35">
      <c r="C484" s="91">
        <f>'Table B- Accommodation schedule'!A483</f>
        <v>0</v>
      </c>
      <c r="D484" s="91">
        <f>'Table B- Accommodation schedule'!E483</f>
        <v>0</v>
      </c>
      <c r="E484" s="93">
        <f>'Table B- Accommodation schedule'!B483</f>
        <v>0</v>
      </c>
      <c r="F484" s="93">
        <f>'Table B- Accommodation schedule'!C483</f>
        <v>0</v>
      </c>
      <c r="G484" s="93">
        <f>'Table B- Accommodation schedule'!D483</f>
        <v>0</v>
      </c>
      <c r="J484" s="114">
        <f>'Table B- Accommodation schedule'!I483</f>
        <v>0</v>
      </c>
      <c r="S484" s="149"/>
    </row>
    <row r="485" spans="3:19" ht="15.5" x14ac:dyDescent="0.35">
      <c r="C485" s="91">
        <f>'Table B- Accommodation schedule'!A484</f>
        <v>0</v>
      </c>
      <c r="D485" s="91">
        <f>'Table B- Accommodation schedule'!E484</f>
        <v>0</v>
      </c>
      <c r="E485" s="93">
        <f>'Table B- Accommodation schedule'!B484</f>
        <v>0</v>
      </c>
      <c r="F485" s="93">
        <f>'Table B- Accommodation schedule'!C484</f>
        <v>0</v>
      </c>
      <c r="G485" s="93">
        <f>'Table B- Accommodation schedule'!D484</f>
        <v>0</v>
      </c>
      <c r="J485" s="114">
        <f>'Table B- Accommodation schedule'!I484</f>
        <v>0</v>
      </c>
      <c r="S485" s="149"/>
    </row>
    <row r="486" spans="3:19" ht="15.5" x14ac:dyDescent="0.35">
      <c r="C486" s="91">
        <f>'Table B- Accommodation schedule'!A485</f>
        <v>0</v>
      </c>
      <c r="D486" s="91">
        <f>'Table B- Accommodation schedule'!E485</f>
        <v>0</v>
      </c>
      <c r="E486" s="93">
        <f>'Table B- Accommodation schedule'!B485</f>
        <v>0</v>
      </c>
      <c r="F486" s="93">
        <f>'Table B- Accommodation schedule'!C485</f>
        <v>0</v>
      </c>
      <c r="G486" s="93">
        <f>'Table B- Accommodation schedule'!D485</f>
        <v>0</v>
      </c>
      <c r="J486" s="114">
        <f>'Table B- Accommodation schedule'!I485</f>
        <v>0</v>
      </c>
      <c r="S486" s="149"/>
    </row>
    <row r="487" spans="3:19" ht="15.5" x14ac:dyDescent="0.35">
      <c r="C487" s="91">
        <f>'Table B- Accommodation schedule'!A486</f>
        <v>0</v>
      </c>
      <c r="D487" s="91">
        <f>'Table B- Accommodation schedule'!E486</f>
        <v>0</v>
      </c>
      <c r="E487" s="93">
        <f>'Table B- Accommodation schedule'!B486</f>
        <v>0</v>
      </c>
      <c r="F487" s="93">
        <f>'Table B- Accommodation schedule'!C486</f>
        <v>0</v>
      </c>
      <c r="G487" s="93">
        <f>'Table B- Accommodation schedule'!D486</f>
        <v>0</v>
      </c>
      <c r="J487" s="114">
        <f>'Table B- Accommodation schedule'!I486</f>
        <v>0</v>
      </c>
      <c r="S487" s="149"/>
    </row>
    <row r="488" spans="3:19" ht="15.5" x14ac:dyDescent="0.35">
      <c r="C488" s="91">
        <f>'Table B- Accommodation schedule'!A487</f>
        <v>0</v>
      </c>
      <c r="D488" s="91">
        <f>'Table B- Accommodation schedule'!E487</f>
        <v>0</v>
      </c>
      <c r="E488" s="93">
        <f>'Table B- Accommodation schedule'!B487</f>
        <v>0</v>
      </c>
      <c r="F488" s="93">
        <f>'Table B- Accommodation schedule'!C487</f>
        <v>0</v>
      </c>
      <c r="G488" s="93">
        <f>'Table B- Accommodation schedule'!D487</f>
        <v>0</v>
      </c>
      <c r="J488" s="114">
        <f>'Table B- Accommodation schedule'!I487</f>
        <v>0</v>
      </c>
      <c r="S488" s="149"/>
    </row>
    <row r="489" spans="3:19" ht="15.5" x14ac:dyDescent="0.35">
      <c r="C489" s="91">
        <f>'Table B- Accommodation schedule'!A488</f>
        <v>0</v>
      </c>
      <c r="D489" s="91">
        <f>'Table B- Accommodation schedule'!E488</f>
        <v>0</v>
      </c>
      <c r="E489" s="93">
        <f>'Table B- Accommodation schedule'!B488</f>
        <v>0</v>
      </c>
      <c r="F489" s="93">
        <f>'Table B- Accommodation schedule'!C488</f>
        <v>0</v>
      </c>
      <c r="G489" s="93">
        <f>'Table B- Accommodation schedule'!D488</f>
        <v>0</v>
      </c>
      <c r="J489" s="114">
        <f>'Table B- Accommodation schedule'!I488</f>
        <v>0</v>
      </c>
      <c r="S489" s="149"/>
    </row>
    <row r="490" spans="3:19" ht="15.5" x14ac:dyDescent="0.35">
      <c r="C490" s="91">
        <f>'Table B- Accommodation schedule'!A489</f>
        <v>0</v>
      </c>
      <c r="D490" s="91">
        <f>'Table B- Accommodation schedule'!E489</f>
        <v>0</v>
      </c>
      <c r="E490" s="93">
        <f>'Table B- Accommodation schedule'!B489</f>
        <v>0</v>
      </c>
      <c r="F490" s="93">
        <f>'Table B- Accommodation schedule'!C489</f>
        <v>0</v>
      </c>
      <c r="G490" s="93">
        <f>'Table B- Accommodation schedule'!D489</f>
        <v>0</v>
      </c>
      <c r="J490" s="114">
        <f>'Table B- Accommodation schedule'!I489</f>
        <v>0</v>
      </c>
      <c r="S490" s="149"/>
    </row>
    <row r="491" spans="3:19" ht="15.5" x14ac:dyDescent="0.35">
      <c r="C491" s="91">
        <f>'Table B- Accommodation schedule'!A490</f>
        <v>0</v>
      </c>
      <c r="D491" s="91">
        <f>'Table B- Accommodation schedule'!E490</f>
        <v>0</v>
      </c>
      <c r="E491" s="93">
        <f>'Table B- Accommodation schedule'!B490</f>
        <v>0</v>
      </c>
      <c r="F491" s="93">
        <f>'Table B- Accommodation schedule'!C490</f>
        <v>0</v>
      </c>
      <c r="G491" s="93">
        <f>'Table B- Accommodation schedule'!D490</f>
        <v>0</v>
      </c>
      <c r="J491" s="114">
        <f>'Table B- Accommodation schedule'!I490</f>
        <v>0</v>
      </c>
      <c r="S491" s="149"/>
    </row>
    <row r="492" spans="3:19" ht="15.5" x14ac:dyDescent="0.35">
      <c r="C492" s="91">
        <f>'Table B- Accommodation schedule'!A491</f>
        <v>0</v>
      </c>
      <c r="D492" s="91">
        <f>'Table B- Accommodation schedule'!E491</f>
        <v>0</v>
      </c>
      <c r="E492" s="93">
        <f>'Table B- Accommodation schedule'!B491</f>
        <v>0</v>
      </c>
      <c r="F492" s="93">
        <f>'Table B- Accommodation schedule'!C491</f>
        <v>0</v>
      </c>
      <c r="G492" s="93">
        <f>'Table B- Accommodation schedule'!D491</f>
        <v>0</v>
      </c>
      <c r="J492" s="114">
        <f>'Table B- Accommodation schedule'!I491</f>
        <v>0</v>
      </c>
      <c r="S492" s="149"/>
    </row>
    <row r="493" spans="3:19" ht="15.5" x14ac:dyDescent="0.35">
      <c r="C493" s="91">
        <f>'Table B- Accommodation schedule'!A492</f>
        <v>0</v>
      </c>
      <c r="D493" s="91">
        <f>'Table B- Accommodation schedule'!E492</f>
        <v>0</v>
      </c>
      <c r="E493" s="93">
        <f>'Table B- Accommodation schedule'!B492</f>
        <v>0</v>
      </c>
      <c r="F493" s="93">
        <f>'Table B- Accommodation schedule'!C492</f>
        <v>0</v>
      </c>
      <c r="G493" s="93">
        <f>'Table B- Accommodation schedule'!D492</f>
        <v>0</v>
      </c>
      <c r="J493" s="114">
        <f>'Table B- Accommodation schedule'!I492</f>
        <v>0</v>
      </c>
      <c r="S493" s="149"/>
    </row>
    <row r="494" spans="3:19" ht="15.5" x14ac:dyDescent="0.35">
      <c r="C494" s="91">
        <f>'Table B- Accommodation schedule'!A493</f>
        <v>0</v>
      </c>
      <c r="D494" s="91">
        <f>'Table B- Accommodation schedule'!E493</f>
        <v>0</v>
      </c>
      <c r="E494" s="93">
        <f>'Table B- Accommodation schedule'!B493</f>
        <v>0</v>
      </c>
      <c r="F494" s="93">
        <f>'Table B- Accommodation schedule'!C493</f>
        <v>0</v>
      </c>
      <c r="G494" s="93">
        <f>'Table B- Accommodation schedule'!D493</f>
        <v>0</v>
      </c>
      <c r="J494" s="114">
        <f>'Table B- Accommodation schedule'!I493</f>
        <v>0</v>
      </c>
      <c r="S494" s="149"/>
    </row>
    <row r="495" spans="3:19" ht="15.5" x14ac:dyDescent="0.35">
      <c r="C495" s="91">
        <f>'Table B- Accommodation schedule'!A494</f>
        <v>0</v>
      </c>
      <c r="D495" s="91">
        <f>'Table B- Accommodation schedule'!E494</f>
        <v>0</v>
      </c>
      <c r="E495" s="93">
        <f>'Table B- Accommodation schedule'!B494</f>
        <v>0</v>
      </c>
      <c r="F495" s="93">
        <f>'Table B- Accommodation schedule'!C494</f>
        <v>0</v>
      </c>
      <c r="G495" s="93">
        <f>'Table B- Accommodation schedule'!D494</f>
        <v>0</v>
      </c>
      <c r="J495" s="114">
        <f>'Table B- Accommodation schedule'!I494</f>
        <v>0</v>
      </c>
      <c r="S495" s="149"/>
    </row>
    <row r="496" spans="3:19" ht="15.5" x14ac:dyDescent="0.35">
      <c r="C496" s="91">
        <f>'Table B- Accommodation schedule'!A495</f>
        <v>0</v>
      </c>
      <c r="D496" s="91">
        <f>'Table B- Accommodation schedule'!E495</f>
        <v>0</v>
      </c>
      <c r="E496" s="93">
        <f>'Table B- Accommodation schedule'!B495</f>
        <v>0</v>
      </c>
      <c r="F496" s="93">
        <f>'Table B- Accommodation schedule'!C495</f>
        <v>0</v>
      </c>
      <c r="G496" s="93">
        <f>'Table B- Accommodation schedule'!D495</f>
        <v>0</v>
      </c>
      <c r="J496" s="114">
        <f>'Table B- Accommodation schedule'!I495</f>
        <v>0</v>
      </c>
      <c r="S496" s="149"/>
    </row>
    <row r="497" spans="3:19" ht="15.5" x14ac:dyDescent="0.35">
      <c r="C497" s="91">
        <f>'Table B- Accommodation schedule'!A496</f>
        <v>0</v>
      </c>
      <c r="D497" s="91">
        <f>'Table B- Accommodation schedule'!E496</f>
        <v>0</v>
      </c>
      <c r="E497" s="93">
        <f>'Table B- Accommodation schedule'!B496</f>
        <v>0</v>
      </c>
      <c r="F497" s="93">
        <f>'Table B- Accommodation schedule'!C496</f>
        <v>0</v>
      </c>
      <c r="G497" s="93">
        <f>'Table B- Accommodation schedule'!D496</f>
        <v>0</v>
      </c>
      <c r="J497" s="114">
        <f>'Table B- Accommodation schedule'!I496</f>
        <v>0</v>
      </c>
      <c r="S497" s="149"/>
    </row>
    <row r="498" spans="3:19" ht="15.5" x14ac:dyDescent="0.35">
      <c r="C498" s="91">
        <f>'Table B- Accommodation schedule'!A497</f>
        <v>0</v>
      </c>
      <c r="D498" s="91">
        <f>'Table B- Accommodation schedule'!E497</f>
        <v>0</v>
      </c>
      <c r="E498" s="93">
        <f>'Table B- Accommodation schedule'!B497</f>
        <v>0</v>
      </c>
      <c r="F498" s="93">
        <f>'Table B- Accommodation schedule'!C497</f>
        <v>0</v>
      </c>
      <c r="G498" s="93">
        <f>'Table B- Accommodation schedule'!D497</f>
        <v>0</v>
      </c>
      <c r="J498" s="114">
        <f>'Table B- Accommodation schedule'!I497</f>
        <v>0</v>
      </c>
      <c r="S498" s="149"/>
    </row>
    <row r="499" spans="3:19" ht="15.5" x14ac:dyDescent="0.35">
      <c r="C499" s="91">
        <f>'Table B- Accommodation schedule'!A498</f>
        <v>0</v>
      </c>
      <c r="D499" s="91">
        <f>'Table B- Accommodation schedule'!E498</f>
        <v>0</v>
      </c>
      <c r="E499" s="93">
        <f>'Table B- Accommodation schedule'!B498</f>
        <v>0</v>
      </c>
      <c r="F499" s="93">
        <f>'Table B- Accommodation schedule'!C498</f>
        <v>0</v>
      </c>
      <c r="G499" s="93">
        <f>'Table B- Accommodation schedule'!D498</f>
        <v>0</v>
      </c>
      <c r="J499" s="114">
        <f>'Table B- Accommodation schedule'!I498</f>
        <v>0</v>
      </c>
      <c r="S499" s="149"/>
    </row>
    <row r="500" spans="3:19" ht="15.5" x14ac:dyDescent="0.35">
      <c r="C500" s="91">
        <f>'Table B- Accommodation schedule'!A499</f>
        <v>0</v>
      </c>
      <c r="D500" s="91">
        <f>'Table B- Accommodation schedule'!E499</f>
        <v>0</v>
      </c>
      <c r="E500" s="93">
        <f>'Table B- Accommodation schedule'!B499</f>
        <v>0</v>
      </c>
      <c r="F500" s="93">
        <f>'Table B- Accommodation schedule'!C499</f>
        <v>0</v>
      </c>
      <c r="G500" s="93">
        <f>'Table B- Accommodation schedule'!D499</f>
        <v>0</v>
      </c>
      <c r="J500" s="114">
        <f>'Table B- Accommodation schedule'!I499</f>
        <v>0</v>
      </c>
      <c r="S500" s="149"/>
    </row>
    <row r="501" spans="3:19" ht="15.5" x14ac:dyDescent="0.35">
      <c r="S501" s="149"/>
    </row>
    <row r="502" spans="3:19" ht="15.5" x14ac:dyDescent="0.35">
      <c r="S502" s="149"/>
    </row>
    <row r="503" spans="3:19" ht="15.5" x14ac:dyDescent="0.35">
      <c r="S503" s="149"/>
    </row>
    <row r="504" spans="3:19" ht="15.5" x14ac:dyDescent="0.35">
      <c r="S504" s="149"/>
    </row>
    <row r="505" spans="3:19" ht="15.5" x14ac:dyDescent="0.35">
      <c r="S505" s="149"/>
    </row>
    <row r="506" spans="3:19" ht="15.5" x14ac:dyDescent="0.35">
      <c r="S506" s="149"/>
    </row>
    <row r="507" spans="3:19" ht="15.5" x14ac:dyDescent="0.35">
      <c r="S507" s="149"/>
    </row>
    <row r="508" spans="3:19" ht="15.5" x14ac:dyDescent="0.35">
      <c r="S508" s="149"/>
    </row>
    <row r="509" spans="3:19" ht="15.5" x14ac:dyDescent="0.35">
      <c r="S509" s="149"/>
    </row>
    <row r="510" spans="3:19" ht="15.5" x14ac:dyDescent="0.35">
      <c r="S510" s="149"/>
    </row>
    <row r="511" spans="3:19" ht="15.5" x14ac:dyDescent="0.35">
      <c r="S511" s="149"/>
    </row>
    <row r="512" spans="3:19" ht="15.5" x14ac:dyDescent="0.35">
      <c r="S512" s="149"/>
    </row>
    <row r="513" spans="19:19" ht="15.5" x14ac:dyDescent="0.35">
      <c r="S513" s="149"/>
    </row>
    <row r="514" spans="19:19" ht="15.5" x14ac:dyDescent="0.35">
      <c r="S514" s="149"/>
    </row>
    <row r="515" spans="19:19" ht="15.5" x14ac:dyDescent="0.35">
      <c r="S515" s="149"/>
    </row>
    <row r="516" spans="19:19" ht="15.5" x14ac:dyDescent="0.35">
      <c r="S516" s="149"/>
    </row>
    <row r="517" spans="19:19" ht="15.5" x14ac:dyDescent="0.35">
      <c r="S517" s="149"/>
    </row>
    <row r="518" spans="19:19" ht="15.5" x14ac:dyDescent="0.35">
      <c r="S518" s="149"/>
    </row>
    <row r="519" spans="19:19" ht="15.5" x14ac:dyDescent="0.35">
      <c r="S519" s="149"/>
    </row>
    <row r="520" spans="19:19" ht="15.5" x14ac:dyDescent="0.35">
      <c r="S520" s="149"/>
    </row>
    <row r="521" spans="19:19" ht="15.5" x14ac:dyDescent="0.35">
      <c r="S521" s="149"/>
    </row>
    <row r="522" spans="19:19" ht="15.5" x14ac:dyDescent="0.35">
      <c r="S522" s="149"/>
    </row>
    <row r="523" spans="19:19" ht="15.5" x14ac:dyDescent="0.35">
      <c r="S523" s="149"/>
    </row>
    <row r="524" spans="19:19" ht="15.5" x14ac:dyDescent="0.35">
      <c r="S524" s="149"/>
    </row>
    <row r="525" spans="19:19" ht="15.5" x14ac:dyDescent="0.35">
      <c r="S525" s="149"/>
    </row>
    <row r="526" spans="19:19" ht="15.5" x14ac:dyDescent="0.35">
      <c r="S526" s="149"/>
    </row>
    <row r="527" spans="19:19" ht="15.5" x14ac:dyDescent="0.35">
      <c r="S527" s="149"/>
    </row>
    <row r="528" spans="19:19" ht="15.5" x14ac:dyDescent="0.35">
      <c r="S528" s="149"/>
    </row>
    <row r="529" spans="19:19" ht="15.5" x14ac:dyDescent="0.35">
      <c r="S529" s="149"/>
    </row>
    <row r="530" spans="19:19" ht="15.5" x14ac:dyDescent="0.35">
      <c r="S530" s="149"/>
    </row>
    <row r="531" spans="19:19" ht="15.5" x14ac:dyDescent="0.35">
      <c r="S531" s="149"/>
    </row>
    <row r="532" spans="19:19" ht="15.5" x14ac:dyDescent="0.35">
      <c r="S532" s="149"/>
    </row>
    <row r="533" spans="19:19" ht="15.5" x14ac:dyDescent="0.35">
      <c r="S533" s="149"/>
    </row>
    <row r="534" spans="19:19" ht="15.5" x14ac:dyDescent="0.35">
      <c r="S534" s="149"/>
    </row>
    <row r="535" spans="19:19" ht="15.5" x14ac:dyDescent="0.35">
      <c r="S535" s="149"/>
    </row>
    <row r="536" spans="19:19" ht="15.5" x14ac:dyDescent="0.35">
      <c r="S536" s="149"/>
    </row>
    <row r="537" spans="19:19" ht="15.5" x14ac:dyDescent="0.35">
      <c r="S537" s="149"/>
    </row>
    <row r="538" spans="19:19" ht="15.5" x14ac:dyDescent="0.35">
      <c r="S538" s="149"/>
    </row>
    <row r="539" spans="19:19" ht="15.5" x14ac:dyDescent="0.35">
      <c r="S539" s="149"/>
    </row>
    <row r="540" spans="19:19" ht="15.5" x14ac:dyDescent="0.35">
      <c r="S540" s="149"/>
    </row>
    <row r="541" spans="19:19" ht="15.5" x14ac:dyDescent="0.35">
      <c r="S541" s="149"/>
    </row>
    <row r="542" spans="19:19" ht="15.5" x14ac:dyDescent="0.35">
      <c r="S542" s="149"/>
    </row>
    <row r="543" spans="19:19" ht="15.5" x14ac:dyDescent="0.35">
      <c r="S543" s="149"/>
    </row>
    <row r="544" spans="19:19" ht="15.5" x14ac:dyDescent="0.35">
      <c r="S544" s="149"/>
    </row>
    <row r="545" spans="19:19" ht="15.5" x14ac:dyDescent="0.35">
      <c r="S545" s="149"/>
    </row>
    <row r="546" spans="19:19" ht="15.5" x14ac:dyDescent="0.35">
      <c r="S546" s="149"/>
    </row>
    <row r="547" spans="19:19" ht="15.5" x14ac:dyDescent="0.35">
      <c r="S547" s="149"/>
    </row>
    <row r="548" spans="19:19" ht="15.5" x14ac:dyDescent="0.35">
      <c r="S548" s="149"/>
    </row>
    <row r="549" spans="19:19" ht="15.5" x14ac:dyDescent="0.35">
      <c r="S549" s="149"/>
    </row>
    <row r="550" spans="19:19" ht="15.5" x14ac:dyDescent="0.35">
      <c r="S550" s="149"/>
    </row>
    <row r="551" spans="19:19" ht="15.5" x14ac:dyDescent="0.35">
      <c r="S551" s="149"/>
    </row>
    <row r="552" spans="19:19" ht="15.5" x14ac:dyDescent="0.35">
      <c r="S552" s="149"/>
    </row>
    <row r="553" spans="19:19" ht="15.5" x14ac:dyDescent="0.35">
      <c r="S553" s="149"/>
    </row>
    <row r="554" spans="19:19" ht="15.5" x14ac:dyDescent="0.35">
      <c r="S554" s="149"/>
    </row>
    <row r="555" spans="19:19" ht="15.5" x14ac:dyDescent="0.35">
      <c r="S555" s="149"/>
    </row>
    <row r="556" spans="19:19" ht="15.5" x14ac:dyDescent="0.35">
      <c r="S556" s="149"/>
    </row>
    <row r="557" spans="19:19" ht="15.5" x14ac:dyDescent="0.35">
      <c r="S557" s="149"/>
    </row>
    <row r="558" spans="19:19" ht="15.5" x14ac:dyDescent="0.35">
      <c r="S558" s="149"/>
    </row>
    <row r="559" spans="19:19" ht="15.5" x14ac:dyDescent="0.35">
      <c r="S559" s="149"/>
    </row>
    <row r="560" spans="19:19" ht="15.5" x14ac:dyDescent="0.35">
      <c r="S560" s="149"/>
    </row>
    <row r="561" spans="19:19" ht="15.5" x14ac:dyDescent="0.35">
      <c r="S561" s="149"/>
    </row>
    <row r="562" spans="19:19" ht="15.5" x14ac:dyDescent="0.35">
      <c r="S562" s="149"/>
    </row>
    <row r="563" spans="19:19" ht="15.5" x14ac:dyDescent="0.35">
      <c r="S563" s="149"/>
    </row>
    <row r="564" spans="19:19" ht="15.5" x14ac:dyDescent="0.35">
      <c r="S564" s="149"/>
    </row>
    <row r="565" spans="19:19" ht="15.5" x14ac:dyDescent="0.35">
      <c r="S565" s="149"/>
    </row>
    <row r="566" spans="19:19" ht="15.5" x14ac:dyDescent="0.35">
      <c r="S566" s="149"/>
    </row>
    <row r="567" spans="19:19" ht="15.5" x14ac:dyDescent="0.35">
      <c r="S567" s="149"/>
    </row>
    <row r="568" spans="19:19" ht="15.5" x14ac:dyDescent="0.35">
      <c r="S568" s="149"/>
    </row>
    <row r="569" spans="19:19" ht="15.5" x14ac:dyDescent="0.35">
      <c r="S569" s="149"/>
    </row>
    <row r="570" spans="19:19" ht="15.5" x14ac:dyDescent="0.35">
      <c r="S570" s="149"/>
    </row>
    <row r="571" spans="19:19" ht="15.5" x14ac:dyDescent="0.35">
      <c r="S571" s="149"/>
    </row>
    <row r="572" spans="19:19" ht="15.5" x14ac:dyDescent="0.35">
      <c r="S572" s="149"/>
    </row>
    <row r="573" spans="19:19" ht="15.5" x14ac:dyDescent="0.35">
      <c r="S573" s="149"/>
    </row>
    <row r="574" spans="19:19" ht="15.5" x14ac:dyDescent="0.35">
      <c r="S574" s="149"/>
    </row>
    <row r="575" spans="19:19" ht="15.5" x14ac:dyDescent="0.35">
      <c r="S575" s="149"/>
    </row>
    <row r="576" spans="19:19" ht="15.5" x14ac:dyDescent="0.35">
      <c r="S576" s="149"/>
    </row>
    <row r="577" spans="19:19" ht="15.5" x14ac:dyDescent="0.35">
      <c r="S577" s="149"/>
    </row>
    <row r="578" spans="19:19" ht="15.5" x14ac:dyDescent="0.35">
      <c r="S578" s="149"/>
    </row>
    <row r="579" spans="19:19" ht="15.5" x14ac:dyDescent="0.35">
      <c r="S579" s="149"/>
    </row>
    <row r="580" spans="19:19" ht="15.5" x14ac:dyDescent="0.35">
      <c r="S580" s="149"/>
    </row>
    <row r="581" spans="19:19" ht="15.5" x14ac:dyDescent="0.35">
      <c r="S581" s="149"/>
    </row>
    <row r="582" spans="19:19" ht="15.5" x14ac:dyDescent="0.35">
      <c r="S582" s="149"/>
    </row>
    <row r="583" spans="19:19" ht="15.5" x14ac:dyDescent="0.35">
      <c r="S583" s="149"/>
    </row>
    <row r="584" spans="19:19" ht="15.5" x14ac:dyDescent="0.35">
      <c r="S584" s="149"/>
    </row>
    <row r="585" spans="19:19" ht="15.5" x14ac:dyDescent="0.35">
      <c r="S585" s="149"/>
    </row>
    <row r="586" spans="19:19" ht="15.5" x14ac:dyDescent="0.35">
      <c r="S586" s="149"/>
    </row>
    <row r="587" spans="19:19" ht="15.5" x14ac:dyDescent="0.35">
      <c r="S587" s="149"/>
    </row>
    <row r="588" spans="19:19" ht="15.5" x14ac:dyDescent="0.35">
      <c r="S588" s="149"/>
    </row>
    <row r="589" spans="19:19" ht="15.5" x14ac:dyDescent="0.35">
      <c r="S589" s="149"/>
    </row>
    <row r="590" spans="19:19" ht="15.5" x14ac:dyDescent="0.35">
      <c r="S590" s="149"/>
    </row>
    <row r="591" spans="19:19" ht="15.5" x14ac:dyDescent="0.35">
      <c r="S591" s="149"/>
    </row>
    <row r="592" spans="19:19" ht="15.5" x14ac:dyDescent="0.35">
      <c r="S592" s="149"/>
    </row>
    <row r="593" spans="19:19" ht="15.5" x14ac:dyDescent="0.35">
      <c r="S593" s="149"/>
    </row>
    <row r="594" spans="19:19" ht="15.5" x14ac:dyDescent="0.35">
      <c r="S594" s="149"/>
    </row>
    <row r="595" spans="19:19" ht="15.5" x14ac:dyDescent="0.35">
      <c r="S595" s="149"/>
    </row>
    <row r="596" spans="19:19" ht="15.5" x14ac:dyDescent="0.35">
      <c r="S596" s="149"/>
    </row>
    <row r="597" spans="19:19" ht="15.5" x14ac:dyDescent="0.35">
      <c r="S597" s="149"/>
    </row>
    <row r="598" spans="19:19" ht="15.5" x14ac:dyDescent="0.35">
      <c r="S598" s="149"/>
    </row>
    <row r="599" spans="19:19" ht="15.5" x14ac:dyDescent="0.35">
      <c r="S599" s="149"/>
    </row>
    <row r="600" spans="19:19" ht="15.5" x14ac:dyDescent="0.35">
      <c r="S600" s="149"/>
    </row>
    <row r="601" spans="19:19" ht="15.5" x14ac:dyDescent="0.35">
      <c r="S601" s="149"/>
    </row>
    <row r="602" spans="19:19" ht="15.5" x14ac:dyDescent="0.35">
      <c r="S602" s="149"/>
    </row>
    <row r="603" spans="19:19" ht="15.5" x14ac:dyDescent="0.35">
      <c r="S603" s="149"/>
    </row>
    <row r="604" spans="19:19" ht="15.5" x14ac:dyDescent="0.35">
      <c r="S604" s="149"/>
    </row>
    <row r="605" spans="19:19" ht="15.5" x14ac:dyDescent="0.35">
      <c r="S605" s="149"/>
    </row>
    <row r="606" spans="19:19" ht="15.5" x14ac:dyDescent="0.35">
      <c r="S606" s="149"/>
    </row>
    <row r="607" spans="19:19" ht="15.5" x14ac:dyDescent="0.35">
      <c r="S607" s="149"/>
    </row>
    <row r="608" spans="19:19" ht="15.5" x14ac:dyDescent="0.35">
      <c r="S608" s="149"/>
    </row>
    <row r="609" spans="19:19" ht="15.5" x14ac:dyDescent="0.35">
      <c r="S609" s="149"/>
    </row>
    <row r="610" spans="19:19" ht="15.5" x14ac:dyDescent="0.35">
      <c r="S610" s="149"/>
    </row>
    <row r="611" spans="19:19" ht="15.5" x14ac:dyDescent="0.35">
      <c r="S611" s="149"/>
    </row>
    <row r="612" spans="19:19" ht="15.5" x14ac:dyDescent="0.35">
      <c r="S612" s="149"/>
    </row>
    <row r="613" spans="19:19" ht="15.5" x14ac:dyDescent="0.35">
      <c r="S613" s="149"/>
    </row>
    <row r="614" spans="19:19" ht="15.5" x14ac:dyDescent="0.35">
      <c r="S614" s="149"/>
    </row>
    <row r="615" spans="19:19" ht="15.5" x14ac:dyDescent="0.35">
      <c r="S615" s="149"/>
    </row>
    <row r="616" spans="19:19" ht="15.5" x14ac:dyDescent="0.35">
      <c r="S616" s="149"/>
    </row>
    <row r="617" spans="19:19" ht="15.5" x14ac:dyDescent="0.35">
      <c r="S617" s="149"/>
    </row>
    <row r="618" spans="19:19" ht="15.5" x14ac:dyDescent="0.35">
      <c r="S618" s="149"/>
    </row>
    <row r="619" spans="19:19" ht="15.5" x14ac:dyDescent="0.35">
      <c r="S619" s="149"/>
    </row>
    <row r="620" spans="19:19" ht="15.5" x14ac:dyDescent="0.35">
      <c r="S620" s="149"/>
    </row>
    <row r="621" spans="19:19" ht="15.5" x14ac:dyDescent="0.35">
      <c r="S621" s="149"/>
    </row>
    <row r="622" spans="19:19" ht="15.5" x14ac:dyDescent="0.35">
      <c r="S622" s="149"/>
    </row>
    <row r="623" spans="19:19" ht="15.5" x14ac:dyDescent="0.35">
      <c r="S623" s="149"/>
    </row>
    <row r="624" spans="19:19" ht="15.5" x14ac:dyDescent="0.35">
      <c r="S624" s="149"/>
    </row>
    <row r="625" spans="19:19" ht="15.5" x14ac:dyDescent="0.35">
      <c r="S625" s="149"/>
    </row>
    <row r="626" spans="19:19" ht="15.5" x14ac:dyDescent="0.35">
      <c r="S626" s="149"/>
    </row>
    <row r="627" spans="19:19" ht="15.5" x14ac:dyDescent="0.35">
      <c r="S627" s="149"/>
    </row>
    <row r="628" spans="19:19" ht="15.5" x14ac:dyDescent="0.35">
      <c r="S628" s="149"/>
    </row>
    <row r="629" spans="19:19" ht="15.5" x14ac:dyDescent="0.35">
      <c r="S629" s="149"/>
    </row>
    <row r="630" spans="19:19" ht="15.5" x14ac:dyDescent="0.35">
      <c r="S630" s="149"/>
    </row>
    <row r="631" spans="19:19" ht="15.5" x14ac:dyDescent="0.35">
      <c r="S631" s="149"/>
    </row>
    <row r="632" spans="19:19" ht="15.5" x14ac:dyDescent="0.35">
      <c r="S632" s="149"/>
    </row>
    <row r="633" spans="19:19" ht="15.5" x14ac:dyDescent="0.35">
      <c r="S633" s="149"/>
    </row>
    <row r="634" spans="19:19" ht="15.5" x14ac:dyDescent="0.35">
      <c r="S634" s="149"/>
    </row>
    <row r="635" spans="19:19" ht="15.5" x14ac:dyDescent="0.35">
      <c r="S635" s="149"/>
    </row>
    <row r="636" spans="19:19" ht="15.5" x14ac:dyDescent="0.35">
      <c r="S636" s="149"/>
    </row>
    <row r="637" spans="19:19" ht="15.5" x14ac:dyDescent="0.35">
      <c r="S637" s="149"/>
    </row>
    <row r="638" spans="19:19" ht="15.5" x14ac:dyDescent="0.35">
      <c r="S638" s="149"/>
    </row>
    <row r="639" spans="19:19" ht="15.5" x14ac:dyDescent="0.35">
      <c r="S639" s="149"/>
    </row>
    <row r="640" spans="19:19" ht="15.5" x14ac:dyDescent="0.35">
      <c r="S640" s="149"/>
    </row>
    <row r="641" spans="19:19" ht="15.5" x14ac:dyDescent="0.35">
      <c r="S641" s="149"/>
    </row>
    <row r="642" spans="19:19" ht="15.5" x14ac:dyDescent="0.35">
      <c r="S642" s="149"/>
    </row>
    <row r="643" spans="19:19" ht="15.5" x14ac:dyDescent="0.35">
      <c r="S643" s="149"/>
    </row>
    <row r="644" spans="19:19" ht="15.5" x14ac:dyDescent="0.35">
      <c r="S644" s="149"/>
    </row>
    <row r="645" spans="19:19" ht="15.5" x14ac:dyDescent="0.35">
      <c r="S645" s="149"/>
    </row>
    <row r="646" spans="19:19" ht="15.5" x14ac:dyDescent="0.35">
      <c r="S646" s="149"/>
    </row>
    <row r="647" spans="19:19" ht="15.5" x14ac:dyDescent="0.35">
      <c r="S647" s="149"/>
    </row>
    <row r="648" spans="19:19" ht="15.5" x14ac:dyDescent="0.35">
      <c r="S648" s="149"/>
    </row>
    <row r="649" spans="19:19" ht="15.5" x14ac:dyDescent="0.35">
      <c r="S649" s="149"/>
    </row>
    <row r="650" spans="19:19" ht="15.5" x14ac:dyDescent="0.35">
      <c r="S650" s="149"/>
    </row>
    <row r="651" spans="19:19" ht="15.5" x14ac:dyDescent="0.35">
      <c r="S651" s="149"/>
    </row>
    <row r="652" spans="19:19" ht="15.5" x14ac:dyDescent="0.35">
      <c r="S652" s="149"/>
    </row>
    <row r="653" spans="19:19" ht="15.5" x14ac:dyDescent="0.35">
      <c r="S653" s="149"/>
    </row>
    <row r="654" spans="19:19" ht="15.5" x14ac:dyDescent="0.35">
      <c r="S654" s="149"/>
    </row>
    <row r="655" spans="19:19" ht="15.5" x14ac:dyDescent="0.35">
      <c r="S655" s="149"/>
    </row>
    <row r="656" spans="19:19" ht="15.5" x14ac:dyDescent="0.35">
      <c r="S656" s="149"/>
    </row>
    <row r="657" spans="19:19" ht="15.5" x14ac:dyDescent="0.35">
      <c r="S657" s="149"/>
    </row>
    <row r="658" spans="19:19" ht="15.5" x14ac:dyDescent="0.35">
      <c r="S658" s="149"/>
    </row>
    <row r="659" spans="19:19" ht="15.5" x14ac:dyDescent="0.35">
      <c r="S659" s="149"/>
    </row>
    <row r="660" spans="19:19" ht="15.5" x14ac:dyDescent="0.35">
      <c r="S660" s="149"/>
    </row>
    <row r="661" spans="19:19" ht="15.5" x14ac:dyDescent="0.35">
      <c r="S661" s="149"/>
    </row>
    <row r="662" spans="19:19" ht="15.5" x14ac:dyDescent="0.35">
      <c r="S662" s="149"/>
    </row>
    <row r="663" spans="19:19" ht="15.5" x14ac:dyDescent="0.35">
      <c r="S663" s="149"/>
    </row>
    <row r="664" spans="19:19" ht="15.5" x14ac:dyDescent="0.35">
      <c r="S664" s="149"/>
    </row>
    <row r="665" spans="19:19" ht="15.5" x14ac:dyDescent="0.35">
      <c r="S665" s="149"/>
    </row>
    <row r="666" spans="19:19" ht="15.5" x14ac:dyDescent="0.35">
      <c r="S666" s="149"/>
    </row>
    <row r="667" spans="19:19" ht="15.5" x14ac:dyDescent="0.35">
      <c r="S667" s="149"/>
    </row>
    <row r="668" spans="19:19" ht="15.5" x14ac:dyDescent="0.35">
      <c r="S668" s="149"/>
    </row>
    <row r="669" spans="19:19" ht="15.5" x14ac:dyDescent="0.35">
      <c r="S669" s="149"/>
    </row>
    <row r="670" spans="19:19" ht="15.5" x14ac:dyDescent="0.35">
      <c r="S670" s="149"/>
    </row>
    <row r="671" spans="19:19" ht="15.5" x14ac:dyDescent="0.35">
      <c r="S671" s="149"/>
    </row>
    <row r="672" spans="19:19" ht="15.5" x14ac:dyDescent="0.35">
      <c r="S672" s="149"/>
    </row>
    <row r="673" spans="19:19" ht="15.5" x14ac:dyDescent="0.35">
      <c r="S673" s="149"/>
    </row>
    <row r="674" spans="19:19" ht="15.5" x14ac:dyDescent="0.35">
      <c r="S674" s="149"/>
    </row>
    <row r="675" spans="19:19" ht="15.5" x14ac:dyDescent="0.35">
      <c r="S675" s="149"/>
    </row>
    <row r="676" spans="19:19" ht="15.5" x14ac:dyDescent="0.35">
      <c r="S676" s="149"/>
    </row>
    <row r="677" spans="19:19" ht="15.5" x14ac:dyDescent="0.35">
      <c r="S677" s="149"/>
    </row>
    <row r="678" spans="19:19" ht="15.5" x14ac:dyDescent="0.35">
      <c r="S678" s="149"/>
    </row>
    <row r="679" spans="19:19" ht="15.5" x14ac:dyDescent="0.35">
      <c r="S679" s="149"/>
    </row>
    <row r="680" spans="19:19" ht="15.5" x14ac:dyDescent="0.35">
      <c r="S680" s="149"/>
    </row>
    <row r="681" spans="19:19" ht="15.5" x14ac:dyDescent="0.35">
      <c r="S681" s="149"/>
    </row>
    <row r="682" spans="19:19" ht="15.5" x14ac:dyDescent="0.35">
      <c r="S682" s="149"/>
    </row>
    <row r="683" spans="19:19" ht="15.5" x14ac:dyDescent="0.35">
      <c r="S683" s="149"/>
    </row>
    <row r="684" spans="19:19" ht="15.5" x14ac:dyDescent="0.35">
      <c r="S684" s="149"/>
    </row>
    <row r="685" spans="19:19" ht="15.5" x14ac:dyDescent="0.35">
      <c r="S685" s="149"/>
    </row>
    <row r="686" spans="19:19" ht="15.5" x14ac:dyDescent="0.35">
      <c r="S686" s="149"/>
    </row>
    <row r="687" spans="19:19" ht="15.5" x14ac:dyDescent="0.35">
      <c r="S687" s="149"/>
    </row>
    <row r="688" spans="19:19" ht="15.5" x14ac:dyDescent="0.35">
      <c r="S688" s="149"/>
    </row>
    <row r="689" spans="19:19" ht="15.5" x14ac:dyDescent="0.35">
      <c r="S689" s="149"/>
    </row>
    <row r="690" spans="19:19" ht="15.5" x14ac:dyDescent="0.35">
      <c r="S690" s="149"/>
    </row>
    <row r="691" spans="19:19" ht="15.5" x14ac:dyDescent="0.35">
      <c r="S691" s="149"/>
    </row>
    <row r="692" spans="19:19" ht="15.5" x14ac:dyDescent="0.35">
      <c r="S692" s="149"/>
    </row>
    <row r="693" spans="19:19" ht="15.5" x14ac:dyDescent="0.35">
      <c r="S693" s="149"/>
    </row>
    <row r="694" spans="19:19" ht="15.5" x14ac:dyDescent="0.35">
      <c r="S694" s="149"/>
    </row>
    <row r="695" spans="19:19" ht="15.5" x14ac:dyDescent="0.35">
      <c r="S695" s="149"/>
    </row>
    <row r="696" spans="19:19" ht="15.5" x14ac:dyDescent="0.35">
      <c r="S696" s="149"/>
    </row>
    <row r="697" spans="19:19" ht="15.5" x14ac:dyDescent="0.35">
      <c r="S697" s="149"/>
    </row>
    <row r="698" spans="19:19" ht="15.5" x14ac:dyDescent="0.35">
      <c r="S698" s="149"/>
    </row>
    <row r="699" spans="19:19" ht="15.5" x14ac:dyDescent="0.35">
      <c r="S699" s="149"/>
    </row>
    <row r="700" spans="19:19" ht="15.5" x14ac:dyDescent="0.35">
      <c r="S700" s="149"/>
    </row>
    <row r="701" spans="19:19" ht="15.5" x14ac:dyDescent="0.35">
      <c r="S701" s="149"/>
    </row>
    <row r="702" spans="19:19" ht="15.5" x14ac:dyDescent="0.35">
      <c r="S702" s="149"/>
    </row>
    <row r="703" spans="19:19" ht="15.5" x14ac:dyDescent="0.35">
      <c r="S703" s="149"/>
    </row>
    <row r="704" spans="19:19" ht="15.5" x14ac:dyDescent="0.35">
      <c r="S704" s="149"/>
    </row>
    <row r="705" spans="19:19" ht="15.5" x14ac:dyDescent="0.35">
      <c r="S705" s="149"/>
    </row>
    <row r="706" spans="19:19" ht="15.5" x14ac:dyDescent="0.35">
      <c r="S706" s="149"/>
    </row>
    <row r="707" spans="19:19" ht="15.5" x14ac:dyDescent="0.35">
      <c r="S707" s="149"/>
    </row>
    <row r="708" spans="19:19" ht="15.5" x14ac:dyDescent="0.35">
      <c r="S708" s="149"/>
    </row>
    <row r="709" spans="19:19" ht="15.5" x14ac:dyDescent="0.35">
      <c r="S709" s="149"/>
    </row>
    <row r="710" spans="19:19" ht="15.5" x14ac:dyDescent="0.35">
      <c r="S710" s="149"/>
    </row>
    <row r="711" spans="19:19" ht="15.5" x14ac:dyDescent="0.35">
      <c r="S711" s="149"/>
    </row>
    <row r="712" spans="19:19" ht="15.5" x14ac:dyDescent="0.35">
      <c r="S712" s="149"/>
    </row>
    <row r="713" spans="19:19" ht="15.5" x14ac:dyDescent="0.35">
      <c r="S713" s="149"/>
    </row>
    <row r="714" spans="19:19" ht="15.5" x14ac:dyDescent="0.35">
      <c r="S714" s="149"/>
    </row>
    <row r="715" spans="19:19" ht="15.5" x14ac:dyDescent="0.35">
      <c r="S715" s="149"/>
    </row>
    <row r="716" spans="19:19" ht="15.5" x14ac:dyDescent="0.35">
      <c r="S716" s="149"/>
    </row>
    <row r="717" spans="19:19" ht="15.5" x14ac:dyDescent="0.35">
      <c r="S717" s="149"/>
    </row>
    <row r="718" spans="19:19" ht="15.5" x14ac:dyDescent="0.35">
      <c r="S718" s="149"/>
    </row>
    <row r="719" spans="19:19" ht="15.5" x14ac:dyDescent="0.35">
      <c r="S719" s="149"/>
    </row>
    <row r="720" spans="19:19" ht="15.5" x14ac:dyDescent="0.35">
      <c r="S720" s="149"/>
    </row>
    <row r="721" spans="19:19" ht="15.5" x14ac:dyDescent="0.35">
      <c r="S721" s="149"/>
    </row>
    <row r="722" spans="19:19" ht="15.5" x14ac:dyDescent="0.35">
      <c r="S722" s="149"/>
    </row>
    <row r="723" spans="19:19" ht="15.5" x14ac:dyDescent="0.35">
      <c r="S723" s="149"/>
    </row>
    <row r="724" spans="19:19" ht="15.5" x14ac:dyDescent="0.35">
      <c r="S724" s="149"/>
    </row>
    <row r="725" spans="19:19" ht="15.5" x14ac:dyDescent="0.35">
      <c r="S725" s="149"/>
    </row>
    <row r="726" spans="19:19" ht="15.5" x14ac:dyDescent="0.35">
      <c r="S726" s="149"/>
    </row>
    <row r="727" spans="19:19" ht="15.5" x14ac:dyDescent="0.35">
      <c r="S727" s="149"/>
    </row>
    <row r="728" spans="19:19" ht="15.5" x14ac:dyDescent="0.35">
      <c r="S728" s="149"/>
    </row>
    <row r="729" spans="19:19" ht="15.5" x14ac:dyDescent="0.35">
      <c r="S729" s="149"/>
    </row>
    <row r="730" spans="19:19" ht="15.5" x14ac:dyDescent="0.35">
      <c r="S730" s="149"/>
    </row>
    <row r="731" spans="19:19" ht="15.5" x14ac:dyDescent="0.35">
      <c r="S731" s="149"/>
    </row>
    <row r="732" spans="19:19" ht="15.5" x14ac:dyDescent="0.35">
      <c r="S732" s="149"/>
    </row>
    <row r="733" spans="19:19" ht="15.5" x14ac:dyDescent="0.35">
      <c r="S733" s="149"/>
    </row>
    <row r="734" spans="19:19" ht="15.5" x14ac:dyDescent="0.35">
      <c r="S734" s="149"/>
    </row>
    <row r="735" spans="19:19" ht="15.5" x14ac:dyDescent="0.35">
      <c r="S735" s="149"/>
    </row>
    <row r="736" spans="19:19" ht="15.5" x14ac:dyDescent="0.35">
      <c r="S736" s="149"/>
    </row>
    <row r="737" spans="19:19" ht="15.5" x14ac:dyDescent="0.35">
      <c r="S737" s="149"/>
    </row>
    <row r="738" spans="19:19" ht="15.5" x14ac:dyDescent="0.35">
      <c r="S738" s="149"/>
    </row>
    <row r="739" spans="19:19" ht="15.5" x14ac:dyDescent="0.35">
      <c r="S739" s="149"/>
    </row>
    <row r="740" spans="19:19" ht="15.5" x14ac:dyDescent="0.35">
      <c r="S740" s="149"/>
    </row>
    <row r="741" spans="19:19" ht="15.5" x14ac:dyDescent="0.35">
      <c r="S741" s="149"/>
    </row>
    <row r="742" spans="19:19" ht="15.5" x14ac:dyDescent="0.35">
      <c r="S742" s="149"/>
    </row>
    <row r="743" spans="19:19" ht="15.5" x14ac:dyDescent="0.35">
      <c r="S743" s="149"/>
    </row>
    <row r="744" spans="19:19" ht="15.5" x14ac:dyDescent="0.35">
      <c r="S744" s="149"/>
    </row>
    <row r="745" spans="19:19" ht="15.5" x14ac:dyDescent="0.35">
      <c r="S745" s="149"/>
    </row>
    <row r="746" spans="19:19" ht="15.5" x14ac:dyDescent="0.35">
      <c r="S746" s="149"/>
    </row>
    <row r="747" spans="19:19" ht="15.5" x14ac:dyDescent="0.35">
      <c r="S747" s="149"/>
    </row>
    <row r="748" spans="19:19" ht="15.5" x14ac:dyDescent="0.35">
      <c r="S748" s="149"/>
    </row>
    <row r="749" spans="19:19" ht="15.5" x14ac:dyDescent="0.35">
      <c r="S749" s="149"/>
    </row>
    <row r="750" spans="19:19" ht="15.5" x14ac:dyDescent="0.35">
      <c r="S750" s="149"/>
    </row>
    <row r="751" spans="19:19" ht="15.5" x14ac:dyDescent="0.35">
      <c r="S751" s="149"/>
    </row>
    <row r="752" spans="19:19" ht="15.5" x14ac:dyDescent="0.35">
      <c r="S752" s="149"/>
    </row>
    <row r="753" spans="19:19" ht="15.5" x14ac:dyDescent="0.35">
      <c r="S753" s="149"/>
    </row>
    <row r="754" spans="19:19" ht="15.5" x14ac:dyDescent="0.35">
      <c r="S754" s="149"/>
    </row>
    <row r="755" spans="19:19" ht="15.5" x14ac:dyDescent="0.35">
      <c r="S755" s="149"/>
    </row>
    <row r="756" spans="19:19" ht="15.5" x14ac:dyDescent="0.35">
      <c r="S756" s="149"/>
    </row>
    <row r="757" spans="19:19" ht="15.5" x14ac:dyDescent="0.35">
      <c r="S757" s="149"/>
    </row>
    <row r="758" spans="19:19" ht="15.5" x14ac:dyDescent="0.35">
      <c r="S758" s="149"/>
    </row>
    <row r="759" spans="19:19" ht="15.5" x14ac:dyDescent="0.35">
      <c r="S759" s="149"/>
    </row>
    <row r="760" spans="19:19" ht="15.5" x14ac:dyDescent="0.35">
      <c r="S760" s="149"/>
    </row>
    <row r="761" spans="19:19" ht="15.5" x14ac:dyDescent="0.35">
      <c r="S761" s="149"/>
    </row>
    <row r="762" spans="19:19" ht="15.5" x14ac:dyDescent="0.35">
      <c r="S762" s="149"/>
    </row>
    <row r="763" spans="19:19" ht="15.5" x14ac:dyDescent="0.35">
      <c r="S763" s="149"/>
    </row>
    <row r="764" spans="19:19" ht="15.5" x14ac:dyDescent="0.35">
      <c r="S764" s="149"/>
    </row>
    <row r="765" spans="19:19" ht="15.5" x14ac:dyDescent="0.35">
      <c r="S765" s="149"/>
    </row>
    <row r="766" spans="19:19" ht="15.5" x14ac:dyDescent="0.35">
      <c r="S766" s="149"/>
    </row>
    <row r="767" spans="19:19" ht="15.5" x14ac:dyDescent="0.35">
      <c r="S767" s="149"/>
    </row>
    <row r="768" spans="19:19" ht="15.5" x14ac:dyDescent="0.35">
      <c r="S768" s="149"/>
    </row>
    <row r="769" spans="19:19" ht="15.5" x14ac:dyDescent="0.35">
      <c r="S769" s="149"/>
    </row>
    <row r="770" spans="19:19" ht="15.5" x14ac:dyDescent="0.35">
      <c r="S770" s="149"/>
    </row>
    <row r="771" spans="19:19" ht="15.5" x14ac:dyDescent="0.35">
      <c r="S771" s="149"/>
    </row>
    <row r="772" spans="19:19" ht="15.5" x14ac:dyDescent="0.35">
      <c r="S772" s="149"/>
    </row>
    <row r="773" spans="19:19" ht="15.5" x14ac:dyDescent="0.35">
      <c r="S773" s="149"/>
    </row>
    <row r="774" spans="19:19" ht="15.5" x14ac:dyDescent="0.35">
      <c r="S774" s="149"/>
    </row>
    <row r="775" spans="19:19" ht="15.5" x14ac:dyDescent="0.35">
      <c r="S775" s="149"/>
    </row>
    <row r="776" spans="19:19" ht="15.5" x14ac:dyDescent="0.35">
      <c r="S776" s="149"/>
    </row>
    <row r="777" spans="19:19" ht="15.5" x14ac:dyDescent="0.35">
      <c r="S777" s="149"/>
    </row>
    <row r="778" spans="19:19" ht="15.5" x14ac:dyDescent="0.35">
      <c r="S778" s="149"/>
    </row>
    <row r="779" spans="19:19" ht="15.5" x14ac:dyDescent="0.35">
      <c r="S779" s="149"/>
    </row>
    <row r="780" spans="19:19" ht="15.5" x14ac:dyDescent="0.35">
      <c r="S780" s="149"/>
    </row>
    <row r="781" spans="19:19" ht="15.5" x14ac:dyDescent="0.35">
      <c r="S781" s="149"/>
    </row>
    <row r="782" spans="19:19" ht="15.5" x14ac:dyDescent="0.35">
      <c r="S782" s="149"/>
    </row>
    <row r="783" spans="19:19" ht="15.5" x14ac:dyDescent="0.35">
      <c r="S783" s="149"/>
    </row>
    <row r="784" spans="19:19" ht="15.5" x14ac:dyDescent="0.35">
      <c r="S784" s="149"/>
    </row>
    <row r="785" spans="19:19" ht="15.5" x14ac:dyDescent="0.35">
      <c r="S785" s="149"/>
    </row>
    <row r="786" spans="19:19" ht="15.5" x14ac:dyDescent="0.35">
      <c r="S786" s="149"/>
    </row>
    <row r="787" spans="19:19" ht="15.5" x14ac:dyDescent="0.35">
      <c r="S787" s="149"/>
    </row>
    <row r="788" spans="19:19" ht="15.5" x14ac:dyDescent="0.35">
      <c r="S788" s="149"/>
    </row>
    <row r="789" spans="19:19" ht="15.5" x14ac:dyDescent="0.35">
      <c r="S789" s="149"/>
    </row>
    <row r="790" spans="19:19" ht="15.5" x14ac:dyDescent="0.35">
      <c r="S790" s="149"/>
    </row>
    <row r="791" spans="19:19" ht="15.5" x14ac:dyDescent="0.35">
      <c r="S791" s="149"/>
    </row>
    <row r="792" spans="19:19" ht="15.5" x14ac:dyDescent="0.35">
      <c r="S792" s="149"/>
    </row>
    <row r="793" spans="19:19" ht="15.5" x14ac:dyDescent="0.35">
      <c r="S793" s="149"/>
    </row>
    <row r="794" spans="19:19" ht="15.5" x14ac:dyDescent="0.35">
      <c r="S794" s="149"/>
    </row>
    <row r="795" spans="19:19" ht="15.5" x14ac:dyDescent="0.35">
      <c r="S795" s="149"/>
    </row>
    <row r="796" spans="19:19" ht="15.5" x14ac:dyDescent="0.35">
      <c r="S796" s="149"/>
    </row>
    <row r="797" spans="19:19" ht="15.5" x14ac:dyDescent="0.35">
      <c r="S797" s="149"/>
    </row>
    <row r="798" spans="19:19" ht="15.5" x14ac:dyDescent="0.35">
      <c r="S798" s="149"/>
    </row>
    <row r="799" spans="19:19" ht="15.5" x14ac:dyDescent="0.35">
      <c r="S799" s="149"/>
    </row>
    <row r="800" spans="19:19" ht="15.5" x14ac:dyDescent="0.35">
      <c r="S800" s="149"/>
    </row>
    <row r="801" spans="19:19" ht="15.5" x14ac:dyDescent="0.35">
      <c r="S801" s="149"/>
    </row>
    <row r="802" spans="19:19" ht="15.5" x14ac:dyDescent="0.35">
      <c r="S802" s="149"/>
    </row>
    <row r="803" spans="19:19" ht="15.5" x14ac:dyDescent="0.35">
      <c r="S803" s="149"/>
    </row>
    <row r="804" spans="19:19" ht="15.5" x14ac:dyDescent="0.35">
      <c r="S804" s="149"/>
    </row>
    <row r="805" spans="19:19" ht="15.5" x14ac:dyDescent="0.35">
      <c r="S805" s="149"/>
    </row>
    <row r="806" spans="19:19" ht="15.5" x14ac:dyDescent="0.35">
      <c r="S806" s="149"/>
    </row>
    <row r="807" spans="19:19" ht="15.5" x14ac:dyDescent="0.35">
      <c r="S807" s="149"/>
    </row>
    <row r="808" spans="19:19" ht="15.5" x14ac:dyDescent="0.35">
      <c r="S808" s="149"/>
    </row>
    <row r="809" spans="19:19" ht="15.5" x14ac:dyDescent="0.35">
      <c r="S809" s="149"/>
    </row>
    <row r="810" spans="19:19" ht="15.5" x14ac:dyDescent="0.35">
      <c r="S810" s="149"/>
    </row>
    <row r="811" spans="19:19" ht="15.5" x14ac:dyDescent="0.35">
      <c r="S811" s="149"/>
    </row>
    <row r="812" spans="19:19" ht="15.5" x14ac:dyDescent="0.35">
      <c r="S812" s="149"/>
    </row>
    <row r="813" spans="19:19" ht="15.5" x14ac:dyDescent="0.35">
      <c r="S813" s="149"/>
    </row>
    <row r="814" spans="19:19" ht="15.5" x14ac:dyDescent="0.35">
      <c r="S814" s="149"/>
    </row>
    <row r="815" spans="19:19" ht="15.5" x14ac:dyDescent="0.35">
      <c r="S815" s="149"/>
    </row>
    <row r="816" spans="19:19" ht="15.5" x14ac:dyDescent="0.35">
      <c r="S816" s="149"/>
    </row>
    <row r="817" spans="19:19" ht="15.5" x14ac:dyDescent="0.35">
      <c r="S817" s="149"/>
    </row>
    <row r="818" spans="19:19" ht="15.5" x14ac:dyDescent="0.35">
      <c r="S818" s="149"/>
    </row>
    <row r="819" spans="19:19" ht="15.5" x14ac:dyDescent="0.35">
      <c r="S819" s="149"/>
    </row>
    <row r="820" spans="19:19" ht="15.5" x14ac:dyDescent="0.35">
      <c r="S820" s="149"/>
    </row>
    <row r="821" spans="19:19" ht="15.5" x14ac:dyDescent="0.35">
      <c r="S821" s="149"/>
    </row>
    <row r="822" spans="19:19" ht="15.5" x14ac:dyDescent="0.35">
      <c r="S822" s="149"/>
    </row>
    <row r="823" spans="19:19" ht="15.5" x14ac:dyDescent="0.35">
      <c r="S823" s="149"/>
    </row>
    <row r="824" spans="19:19" ht="15.5" x14ac:dyDescent="0.35">
      <c r="S824" s="149"/>
    </row>
    <row r="825" spans="19:19" ht="15.5" x14ac:dyDescent="0.35">
      <c r="S825" s="149"/>
    </row>
    <row r="826" spans="19:19" ht="15.5" x14ac:dyDescent="0.35">
      <c r="S826" s="149"/>
    </row>
    <row r="827" spans="19:19" ht="15.5" x14ac:dyDescent="0.35">
      <c r="S827" s="149"/>
    </row>
    <row r="828" spans="19:19" ht="15.5" x14ac:dyDescent="0.35">
      <c r="S828" s="149"/>
    </row>
    <row r="829" spans="19:19" ht="15.5" x14ac:dyDescent="0.35">
      <c r="S829" s="149"/>
    </row>
    <row r="830" spans="19:19" ht="15.5" x14ac:dyDescent="0.35">
      <c r="S830" s="149"/>
    </row>
    <row r="831" spans="19:19" ht="15.5" x14ac:dyDescent="0.35">
      <c r="S831" s="149"/>
    </row>
    <row r="832" spans="19:19" ht="15.5" x14ac:dyDescent="0.35">
      <c r="S832" s="149"/>
    </row>
    <row r="833" spans="19:19" ht="15.5" x14ac:dyDescent="0.35">
      <c r="S833" s="149"/>
    </row>
    <row r="834" spans="19:19" ht="15.5" x14ac:dyDescent="0.35">
      <c r="S834" s="149"/>
    </row>
    <row r="835" spans="19:19" ht="15.5" x14ac:dyDescent="0.35">
      <c r="S835" s="149"/>
    </row>
    <row r="836" spans="19:19" ht="15.5" x14ac:dyDescent="0.35">
      <c r="S836" s="149"/>
    </row>
    <row r="837" spans="19:19" ht="15.5" x14ac:dyDescent="0.35">
      <c r="S837" s="149"/>
    </row>
    <row r="838" spans="19:19" ht="15.5" x14ac:dyDescent="0.35">
      <c r="S838" s="149"/>
    </row>
    <row r="839" spans="19:19" ht="15.5" x14ac:dyDescent="0.35">
      <c r="S839" s="149"/>
    </row>
    <row r="840" spans="19:19" ht="15.5" x14ac:dyDescent="0.35">
      <c r="S840" s="149"/>
    </row>
    <row r="841" spans="19:19" ht="15.5" x14ac:dyDescent="0.35">
      <c r="S841" s="149"/>
    </row>
    <row r="842" spans="19:19" ht="15.5" x14ac:dyDescent="0.35">
      <c r="S842" s="149"/>
    </row>
    <row r="843" spans="19:19" ht="15.5" x14ac:dyDescent="0.35">
      <c r="S843" s="149"/>
    </row>
    <row r="844" spans="19:19" ht="15.5" x14ac:dyDescent="0.35">
      <c r="S844" s="149"/>
    </row>
    <row r="845" spans="19:19" ht="15.5" x14ac:dyDescent="0.35">
      <c r="S845" s="149"/>
    </row>
    <row r="846" spans="19:19" ht="15.5" x14ac:dyDescent="0.35">
      <c r="S846" s="149"/>
    </row>
    <row r="847" spans="19:19" ht="15.5" x14ac:dyDescent="0.35">
      <c r="S847" s="149"/>
    </row>
    <row r="848" spans="19:19" ht="15.5" x14ac:dyDescent="0.35">
      <c r="S848" s="149"/>
    </row>
    <row r="849" spans="19:19" ht="15.5" x14ac:dyDescent="0.35">
      <c r="S849" s="149"/>
    </row>
    <row r="850" spans="19:19" ht="15.5" x14ac:dyDescent="0.35">
      <c r="S850" s="149"/>
    </row>
    <row r="851" spans="19:19" ht="15.5" x14ac:dyDescent="0.35">
      <c r="S851" s="149"/>
    </row>
    <row r="852" spans="19:19" ht="15.5" x14ac:dyDescent="0.35">
      <c r="S852" s="149"/>
    </row>
    <row r="853" spans="19:19" ht="15.5" x14ac:dyDescent="0.35">
      <c r="S853" s="149"/>
    </row>
    <row r="854" spans="19:19" ht="15.5" x14ac:dyDescent="0.35">
      <c r="S854" s="149"/>
    </row>
    <row r="855" spans="19:19" ht="15.5" x14ac:dyDescent="0.35">
      <c r="S855" s="149"/>
    </row>
    <row r="856" spans="19:19" ht="15.5" x14ac:dyDescent="0.35">
      <c r="S856" s="149"/>
    </row>
    <row r="857" spans="19:19" ht="15.5" x14ac:dyDescent="0.35">
      <c r="S857" s="149"/>
    </row>
    <row r="858" spans="19:19" ht="15.5" x14ac:dyDescent="0.35">
      <c r="S858" s="149"/>
    </row>
    <row r="859" spans="19:19" ht="15.5" x14ac:dyDescent="0.35">
      <c r="S859" s="149"/>
    </row>
    <row r="860" spans="19:19" ht="15.5" x14ac:dyDescent="0.35">
      <c r="S860" s="149"/>
    </row>
    <row r="861" spans="19:19" ht="15.5" x14ac:dyDescent="0.35">
      <c r="S861" s="149"/>
    </row>
    <row r="862" spans="19:19" ht="15.5" x14ac:dyDescent="0.35">
      <c r="S862" s="149"/>
    </row>
    <row r="863" spans="19:19" ht="15.5" x14ac:dyDescent="0.35">
      <c r="S863" s="149"/>
    </row>
    <row r="864" spans="19:19" ht="15.5" x14ac:dyDescent="0.35">
      <c r="S864" s="149"/>
    </row>
    <row r="865" spans="19:19" ht="15.5" x14ac:dyDescent="0.35">
      <c r="S865" s="149"/>
    </row>
    <row r="866" spans="19:19" ht="15.5" x14ac:dyDescent="0.35">
      <c r="S866" s="149"/>
    </row>
    <row r="867" spans="19:19" ht="15.5" x14ac:dyDescent="0.35">
      <c r="S867" s="149"/>
    </row>
    <row r="868" spans="19:19" ht="15.5" x14ac:dyDescent="0.35">
      <c r="S868" s="149"/>
    </row>
    <row r="869" spans="19:19" ht="15.5" x14ac:dyDescent="0.35">
      <c r="S869" s="149"/>
    </row>
    <row r="870" spans="19:19" ht="15.5" x14ac:dyDescent="0.35">
      <c r="S870" s="149"/>
    </row>
    <row r="871" spans="19:19" ht="15.5" x14ac:dyDescent="0.35">
      <c r="S871" s="149"/>
    </row>
    <row r="872" spans="19:19" ht="15.5" x14ac:dyDescent="0.35">
      <c r="S872" s="149"/>
    </row>
    <row r="873" spans="19:19" ht="15.5" x14ac:dyDescent="0.35">
      <c r="S873" s="149"/>
    </row>
    <row r="874" spans="19:19" ht="15.5" x14ac:dyDescent="0.35">
      <c r="S874" s="149"/>
    </row>
    <row r="875" spans="19:19" ht="15.5" x14ac:dyDescent="0.35">
      <c r="S875" s="149"/>
    </row>
    <row r="876" spans="19:19" ht="15.5" x14ac:dyDescent="0.35">
      <c r="S876" s="149"/>
    </row>
    <row r="877" spans="19:19" ht="15.5" x14ac:dyDescent="0.35">
      <c r="S877" s="149"/>
    </row>
    <row r="878" spans="19:19" ht="15.5" x14ac:dyDescent="0.35">
      <c r="S878" s="149"/>
    </row>
    <row r="879" spans="19:19" ht="15.5" x14ac:dyDescent="0.35">
      <c r="S879" s="149"/>
    </row>
    <row r="880" spans="19:19" ht="15.5" x14ac:dyDescent="0.35">
      <c r="S880" s="149"/>
    </row>
    <row r="881" spans="19:19" ht="15.5" x14ac:dyDescent="0.35">
      <c r="S881" s="149"/>
    </row>
    <row r="882" spans="19:19" ht="15.5" x14ac:dyDescent="0.35">
      <c r="S882" s="149"/>
    </row>
    <row r="883" spans="19:19" ht="15.5" x14ac:dyDescent="0.35">
      <c r="S883" s="149"/>
    </row>
    <row r="884" spans="19:19" ht="15.5" x14ac:dyDescent="0.35">
      <c r="S884" s="149"/>
    </row>
    <row r="885" spans="19:19" ht="15.5" x14ac:dyDescent="0.35">
      <c r="S885" s="149"/>
    </row>
    <row r="886" spans="19:19" ht="15.5" x14ac:dyDescent="0.35">
      <c r="S886" s="149"/>
    </row>
    <row r="887" spans="19:19" ht="15.5" x14ac:dyDescent="0.35">
      <c r="S887" s="149"/>
    </row>
    <row r="888" spans="19:19" ht="15.5" x14ac:dyDescent="0.35">
      <c r="S888" s="149"/>
    </row>
    <row r="889" spans="19:19" ht="15.5" x14ac:dyDescent="0.35">
      <c r="S889" s="149"/>
    </row>
    <row r="890" spans="19:19" ht="15.5" x14ac:dyDescent="0.35">
      <c r="S890" s="149"/>
    </row>
    <row r="891" spans="19:19" ht="15.5" x14ac:dyDescent="0.35">
      <c r="S891" s="149"/>
    </row>
    <row r="892" spans="19:19" ht="15.5" x14ac:dyDescent="0.35">
      <c r="S892" s="149"/>
    </row>
    <row r="893" spans="19:19" ht="15.5" x14ac:dyDescent="0.35">
      <c r="S893" s="149"/>
    </row>
    <row r="894" spans="19:19" ht="15.5" x14ac:dyDescent="0.35">
      <c r="S894" s="149"/>
    </row>
    <row r="895" spans="19:19" ht="15.5" x14ac:dyDescent="0.35">
      <c r="S895" s="149"/>
    </row>
    <row r="896" spans="19:19" ht="15.5" x14ac:dyDescent="0.35">
      <c r="S896" s="149"/>
    </row>
    <row r="897" spans="19:19" ht="15.5" x14ac:dyDescent="0.35">
      <c r="S897" s="149"/>
    </row>
    <row r="898" spans="19:19" ht="15.5" x14ac:dyDescent="0.35">
      <c r="S898" s="149"/>
    </row>
    <row r="899" spans="19:19" ht="15.5" x14ac:dyDescent="0.35">
      <c r="S899" s="149"/>
    </row>
    <row r="900" spans="19:19" ht="15.5" x14ac:dyDescent="0.35">
      <c r="S900" s="149"/>
    </row>
    <row r="901" spans="19:19" ht="15.5" x14ac:dyDescent="0.35">
      <c r="S901" s="149"/>
    </row>
    <row r="902" spans="19:19" ht="15.5" x14ac:dyDescent="0.35">
      <c r="S902" s="149"/>
    </row>
    <row r="903" spans="19:19" ht="15.5" x14ac:dyDescent="0.35">
      <c r="S903" s="149"/>
    </row>
    <row r="904" spans="19:19" ht="15.5" x14ac:dyDescent="0.35">
      <c r="S904" s="149"/>
    </row>
    <row r="905" spans="19:19" ht="15.5" x14ac:dyDescent="0.35">
      <c r="S905" s="149"/>
    </row>
    <row r="906" spans="19:19" ht="15.5" x14ac:dyDescent="0.35">
      <c r="S906" s="149"/>
    </row>
    <row r="907" spans="19:19" ht="15.5" x14ac:dyDescent="0.35">
      <c r="S907" s="149"/>
    </row>
    <row r="908" spans="19:19" ht="15.5" x14ac:dyDescent="0.35">
      <c r="S908" s="149"/>
    </row>
    <row r="909" spans="19:19" ht="15.5" x14ac:dyDescent="0.35">
      <c r="S909" s="149"/>
    </row>
    <row r="910" spans="19:19" ht="15.5" x14ac:dyDescent="0.35">
      <c r="S910" s="149"/>
    </row>
    <row r="911" spans="19:19" ht="15.5" x14ac:dyDescent="0.35">
      <c r="S911" s="149"/>
    </row>
    <row r="912" spans="19:19" ht="15.5" x14ac:dyDescent="0.35">
      <c r="S912" s="149"/>
    </row>
    <row r="913" spans="19:19" ht="15.5" x14ac:dyDescent="0.35">
      <c r="S913" s="149"/>
    </row>
    <row r="914" spans="19:19" ht="15.5" x14ac:dyDescent="0.35">
      <c r="S914" s="149"/>
    </row>
    <row r="915" spans="19:19" ht="15.5" x14ac:dyDescent="0.35">
      <c r="S915" s="149"/>
    </row>
    <row r="916" spans="19:19" ht="15.5" x14ac:dyDescent="0.35">
      <c r="S916" s="149"/>
    </row>
    <row r="917" spans="19:19" ht="15.5" x14ac:dyDescent="0.35">
      <c r="S917" s="149"/>
    </row>
    <row r="918" spans="19:19" ht="15.5" x14ac:dyDescent="0.35">
      <c r="S918" s="149"/>
    </row>
    <row r="919" spans="19:19" ht="15.5" x14ac:dyDescent="0.35">
      <c r="S919" s="149"/>
    </row>
    <row r="920" spans="19:19" ht="15.5" x14ac:dyDescent="0.35">
      <c r="S920" s="149"/>
    </row>
    <row r="921" spans="19:19" ht="15.5" x14ac:dyDescent="0.35">
      <c r="S921" s="149"/>
    </row>
    <row r="922" spans="19:19" ht="15.5" x14ac:dyDescent="0.35">
      <c r="S922" s="149"/>
    </row>
    <row r="923" spans="19:19" ht="15.5" x14ac:dyDescent="0.35">
      <c r="S923" s="149"/>
    </row>
    <row r="924" spans="19:19" ht="15.5" x14ac:dyDescent="0.35">
      <c r="S924" s="149"/>
    </row>
    <row r="925" spans="19:19" ht="15.5" x14ac:dyDescent="0.35">
      <c r="S925" s="149"/>
    </row>
    <row r="926" spans="19:19" ht="15.5" x14ac:dyDescent="0.35">
      <c r="S926" s="149"/>
    </row>
    <row r="927" spans="19:19" ht="15.5" x14ac:dyDescent="0.35">
      <c r="S927" s="149"/>
    </row>
    <row r="928" spans="19:19" ht="15.5" x14ac:dyDescent="0.35">
      <c r="S928" s="149"/>
    </row>
    <row r="929" spans="19:19" ht="15.5" x14ac:dyDescent="0.35">
      <c r="S929" s="149"/>
    </row>
    <row r="930" spans="19:19" ht="15.5" x14ac:dyDescent="0.35">
      <c r="S930" s="149"/>
    </row>
    <row r="931" spans="19:19" ht="15.5" x14ac:dyDescent="0.35">
      <c r="S931" s="149"/>
    </row>
    <row r="932" spans="19:19" ht="15.5" x14ac:dyDescent="0.35">
      <c r="S932" s="149"/>
    </row>
    <row r="933" spans="19:19" ht="15.5" x14ac:dyDescent="0.35">
      <c r="S933" s="149"/>
    </row>
    <row r="934" spans="19:19" ht="15.5" x14ac:dyDescent="0.35">
      <c r="S934" s="149"/>
    </row>
    <row r="935" spans="19:19" ht="15.5" x14ac:dyDescent="0.35">
      <c r="S935" s="149"/>
    </row>
    <row r="936" spans="19:19" ht="15.5" x14ac:dyDescent="0.35">
      <c r="S936" s="149"/>
    </row>
    <row r="937" spans="19:19" ht="15.5" x14ac:dyDescent="0.35">
      <c r="S937" s="149"/>
    </row>
    <row r="938" spans="19:19" ht="15.5" x14ac:dyDescent="0.35">
      <c r="S938" s="149"/>
    </row>
    <row r="939" spans="19:19" ht="15.5" x14ac:dyDescent="0.35">
      <c r="S939" s="149"/>
    </row>
    <row r="940" spans="19:19" ht="15.5" x14ac:dyDescent="0.35">
      <c r="S940" s="149"/>
    </row>
    <row r="941" spans="19:19" ht="15.5" x14ac:dyDescent="0.35">
      <c r="S941" s="149"/>
    </row>
    <row r="942" spans="19:19" ht="15.5" x14ac:dyDescent="0.35">
      <c r="S942" s="149"/>
    </row>
    <row r="943" spans="19:19" ht="15.5" x14ac:dyDescent="0.35">
      <c r="S943" s="149"/>
    </row>
    <row r="944" spans="19:19" ht="15.5" x14ac:dyDescent="0.35">
      <c r="S944" s="149"/>
    </row>
    <row r="945" spans="19:19" ht="15.5" x14ac:dyDescent="0.35">
      <c r="S945" s="149"/>
    </row>
    <row r="946" spans="19:19" ht="15.5" x14ac:dyDescent="0.35">
      <c r="S946" s="149"/>
    </row>
    <row r="947" spans="19:19" ht="15.5" x14ac:dyDescent="0.35">
      <c r="S947" s="149"/>
    </row>
    <row r="948" spans="19:19" ht="15.5" x14ac:dyDescent="0.35">
      <c r="S948" s="149"/>
    </row>
    <row r="949" spans="19:19" ht="15.5" x14ac:dyDescent="0.35">
      <c r="S949" s="149"/>
    </row>
    <row r="950" spans="19:19" ht="15.5" x14ac:dyDescent="0.35">
      <c r="S950" s="149"/>
    </row>
    <row r="951" spans="19:19" ht="15.5" x14ac:dyDescent="0.35">
      <c r="S951" s="149"/>
    </row>
    <row r="952" spans="19:19" ht="15.5" x14ac:dyDescent="0.35">
      <c r="S952" s="149"/>
    </row>
    <row r="953" spans="19:19" ht="15.5" x14ac:dyDescent="0.35">
      <c r="S953" s="149"/>
    </row>
    <row r="954" spans="19:19" ht="15.5" x14ac:dyDescent="0.35">
      <c r="S954" s="149"/>
    </row>
    <row r="955" spans="19:19" ht="15.5" x14ac:dyDescent="0.35">
      <c r="S955" s="149"/>
    </row>
    <row r="956" spans="19:19" ht="15.5" x14ac:dyDescent="0.35">
      <c r="S956" s="149"/>
    </row>
    <row r="957" spans="19:19" ht="15.5" x14ac:dyDescent="0.35">
      <c r="S957" s="149"/>
    </row>
    <row r="958" spans="19:19" ht="15.5" x14ac:dyDescent="0.35">
      <c r="S958" s="149"/>
    </row>
    <row r="959" spans="19:19" ht="15.5" x14ac:dyDescent="0.35">
      <c r="S959" s="149"/>
    </row>
    <row r="960" spans="19:19" ht="15.5" x14ac:dyDescent="0.35">
      <c r="S960" s="149"/>
    </row>
    <row r="961" spans="19:19" ht="15.5" x14ac:dyDescent="0.35">
      <c r="S961" s="149"/>
    </row>
    <row r="962" spans="19:19" ht="15.5" x14ac:dyDescent="0.35">
      <c r="S962" s="149"/>
    </row>
    <row r="963" spans="19:19" ht="15.5" x14ac:dyDescent="0.35">
      <c r="S963" s="149"/>
    </row>
    <row r="964" spans="19:19" ht="15.5" x14ac:dyDescent="0.35">
      <c r="S964" s="149"/>
    </row>
    <row r="965" spans="19:19" ht="15.5" x14ac:dyDescent="0.35">
      <c r="S965" s="149"/>
    </row>
    <row r="966" spans="19:19" ht="15.5" x14ac:dyDescent="0.35">
      <c r="S966" s="149"/>
    </row>
    <row r="967" spans="19:19" ht="15.5" x14ac:dyDescent="0.35">
      <c r="S967" s="149"/>
    </row>
    <row r="968" spans="19:19" ht="15.5" x14ac:dyDescent="0.35">
      <c r="S968" s="149"/>
    </row>
    <row r="969" spans="19:19" ht="15.5" x14ac:dyDescent="0.35">
      <c r="S969" s="149"/>
    </row>
    <row r="970" spans="19:19" ht="15.5" x14ac:dyDescent="0.35">
      <c r="S970" s="149"/>
    </row>
    <row r="971" spans="19:19" ht="15.5" x14ac:dyDescent="0.35">
      <c r="S971" s="149"/>
    </row>
    <row r="972" spans="19:19" ht="15.5" x14ac:dyDescent="0.35">
      <c r="S972" s="149"/>
    </row>
    <row r="973" spans="19:19" ht="15.5" x14ac:dyDescent="0.35">
      <c r="S973" s="149"/>
    </row>
    <row r="974" spans="19:19" ht="15.5" x14ac:dyDescent="0.35">
      <c r="S974" s="149"/>
    </row>
    <row r="975" spans="19:19" ht="15.5" x14ac:dyDescent="0.35">
      <c r="S975" s="149"/>
    </row>
    <row r="976" spans="19:19" ht="15.5" x14ac:dyDescent="0.35">
      <c r="S976" s="149"/>
    </row>
    <row r="977" spans="19:19" ht="15.5" x14ac:dyDescent="0.35">
      <c r="S977" s="149"/>
    </row>
    <row r="978" spans="19:19" ht="15.5" x14ac:dyDescent="0.35">
      <c r="S978" s="149"/>
    </row>
    <row r="979" spans="19:19" ht="15.5" x14ac:dyDescent="0.35">
      <c r="S979" s="149"/>
    </row>
    <row r="980" spans="19:19" ht="15.5" x14ac:dyDescent="0.35">
      <c r="S980" s="149"/>
    </row>
    <row r="981" spans="19:19" ht="15.5" x14ac:dyDescent="0.35">
      <c r="S981" s="149"/>
    </row>
    <row r="982" spans="19:19" ht="15.5" x14ac:dyDescent="0.35">
      <c r="S982" s="149"/>
    </row>
    <row r="983" spans="19:19" ht="15.5" x14ac:dyDescent="0.35">
      <c r="S983" s="149"/>
    </row>
    <row r="984" spans="19:19" ht="15.5" x14ac:dyDescent="0.35">
      <c r="S984" s="149"/>
    </row>
    <row r="985" spans="19:19" ht="15.5" x14ac:dyDescent="0.35">
      <c r="S985" s="149"/>
    </row>
    <row r="986" spans="19:19" ht="15.5" x14ac:dyDescent="0.35">
      <c r="S986" s="149"/>
    </row>
    <row r="987" spans="19:19" ht="15.5" x14ac:dyDescent="0.35">
      <c r="S987" s="149"/>
    </row>
    <row r="988" spans="19:19" ht="15.5" x14ac:dyDescent="0.35">
      <c r="S988" s="149"/>
    </row>
    <row r="989" spans="19:19" ht="15.5" x14ac:dyDescent="0.35">
      <c r="S989" s="149"/>
    </row>
    <row r="990" spans="19:19" ht="15.5" x14ac:dyDescent="0.35">
      <c r="S990" s="149"/>
    </row>
    <row r="991" spans="19:19" ht="15.5" x14ac:dyDescent="0.35">
      <c r="S991" s="149"/>
    </row>
    <row r="992" spans="19:19" ht="15.5" x14ac:dyDescent="0.35">
      <c r="S992" s="149"/>
    </row>
    <row r="993" spans="19:19" ht="15.5" x14ac:dyDescent="0.35">
      <c r="S993" s="149"/>
    </row>
    <row r="994" spans="19:19" ht="15.5" x14ac:dyDescent="0.35">
      <c r="S994" s="149"/>
    </row>
    <row r="995" spans="19:19" ht="15.5" x14ac:dyDescent="0.35">
      <c r="S995" s="149"/>
    </row>
    <row r="996" spans="19:19" ht="15.5" x14ac:dyDescent="0.35">
      <c r="S996" s="149"/>
    </row>
    <row r="997" spans="19:19" ht="15.5" x14ac:dyDescent="0.35">
      <c r="S997" s="149"/>
    </row>
    <row r="998" spans="19:19" ht="15.5" x14ac:dyDescent="0.35">
      <c r="S998" s="149"/>
    </row>
    <row r="999" spans="19:19" ht="15.5" x14ac:dyDescent="0.35">
      <c r="S999" s="149"/>
    </row>
    <row r="1000" spans="19:19" ht="15.5" x14ac:dyDescent="0.35">
      <c r="S1000" s="149"/>
    </row>
    <row r="1001" spans="19:19" ht="15.5" x14ac:dyDescent="0.35">
      <c r="S1001" s="149"/>
    </row>
    <row r="1002" spans="19:19" ht="15.5" x14ac:dyDescent="0.35">
      <c r="S1002" s="149"/>
    </row>
    <row r="1003" spans="19:19" ht="15.5" x14ac:dyDescent="0.35">
      <c r="S1003" s="149"/>
    </row>
    <row r="1004" spans="19:19" ht="15.5" x14ac:dyDescent="0.35">
      <c r="S1004" s="149"/>
    </row>
    <row r="1005" spans="19:19" ht="15.5" x14ac:dyDescent="0.35">
      <c r="S1005" s="149"/>
    </row>
    <row r="1006" spans="19:19" ht="15.5" x14ac:dyDescent="0.35">
      <c r="S1006" s="149"/>
    </row>
    <row r="1007" spans="19:19" ht="15.5" x14ac:dyDescent="0.35">
      <c r="S1007" s="149"/>
    </row>
    <row r="1008" spans="19:19" ht="15.5" x14ac:dyDescent="0.35">
      <c r="S1008" s="149"/>
    </row>
    <row r="1009" spans="19:19" ht="15.5" x14ac:dyDescent="0.35">
      <c r="S1009" s="149"/>
    </row>
    <row r="1010" spans="19:19" ht="15.5" x14ac:dyDescent="0.35">
      <c r="S1010" s="149"/>
    </row>
    <row r="1011" spans="19:19" ht="15.5" x14ac:dyDescent="0.35">
      <c r="S1011" s="149"/>
    </row>
    <row r="1012" spans="19:19" ht="15.5" x14ac:dyDescent="0.35">
      <c r="S1012" s="149"/>
    </row>
    <row r="1013" spans="19:19" ht="15.5" x14ac:dyDescent="0.35">
      <c r="S1013" s="149"/>
    </row>
    <row r="1014" spans="19:19" ht="15.5" x14ac:dyDescent="0.35">
      <c r="S1014" s="149"/>
    </row>
    <row r="1015" spans="19:19" ht="15.5" x14ac:dyDescent="0.35">
      <c r="S1015" s="149"/>
    </row>
    <row r="1016" spans="19:19" ht="15.5" x14ac:dyDescent="0.35">
      <c r="S1016" s="149"/>
    </row>
    <row r="1017" spans="19:19" ht="15.5" x14ac:dyDescent="0.35">
      <c r="S1017" s="149"/>
    </row>
    <row r="1018" spans="19:19" ht="15.5" x14ac:dyDescent="0.35">
      <c r="S1018" s="149"/>
    </row>
    <row r="1019" spans="19:19" ht="15.5" x14ac:dyDescent="0.35">
      <c r="S1019" s="149"/>
    </row>
    <row r="1020" spans="19:19" ht="15.5" x14ac:dyDescent="0.35">
      <c r="S1020" s="149"/>
    </row>
    <row r="1021" spans="19:19" ht="15.5" x14ac:dyDescent="0.35">
      <c r="S1021" s="149"/>
    </row>
    <row r="1022" spans="19:19" ht="15.5" x14ac:dyDescent="0.35">
      <c r="S1022" s="149"/>
    </row>
    <row r="1023" spans="19:19" ht="15.5" x14ac:dyDescent="0.35">
      <c r="S1023" s="149"/>
    </row>
    <row r="1024" spans="19:19" ht="15.5" x14ac:dyDescent="0.35">
      <c r="S1024" s="149"/>
    </row>
    <row r="1025" spans="19:19" ht="15.5" x14ac:dyDescent="0.35">
      <c r="S1025" s="149"/>
    </row>
    <row r="1026" spans="19:19" ht="15.5" x14ac:dyDescent="0.35">
      <c r="S1026" s="149"/>
    </row>
    <row r="1027" spans="19:19" ht="15.5" x14ac:dyDescent="0.35">
      <c r="S1027" s="149"/>
    </row>
    <row r="1028" spans="19:19" ht="15.5" x14ac:dyDescent="0.35">
      <c r="S1028" s="149"/>
    </row>
    <row r="1029" spans="19:19" ht="15.5" x14ac:dyDescent="0.35">
      <c r="S1029" s="149"/>
    </row>
    <row r="1030" spans="19:19" ht="15.5" x14ac:dyDescent="0.35">
      <c r="S1030" s="149"/>
    </row>
    <row r="1031" spans="19:19" ht="15.5" x14ac:dyDescent="0.35">
      <c r="S1031" s="149"/>
    </row>
    <row r="1032" spans="19:19" ht="15.5" x14ac:dyDescent="0.35">
      <c r="S1032" s="149"/>
    </row>
    <row r="1033" spans="19:19" ht="15.5" x14ac:dyDescent="0.35">
      <c r="S1033" s="149"/>
    </row>
    <row r="1034" spans="19:19" ht="15.5" x14ac:dyDescent="0.35">
      <c r="S1034" s="149"/>
    </row>
    <row r="1035" spans="19:19" ht="15.5" x14ac:dyDescent="0.35">
      <c r="S1035" s="149"/>
    </row>
    <row r="1036" spans="19:19" ht="15.5" x14ac:dyDescent="0.35">
      <c r="S1036" s="149"/>
    </row>
    <row r="1037" spans="19:19" ht="15.5" x14ac:dyDescent="0.35">
      <c r="S1037" s="149"/>
    </row>
    <row r="1038" spans="19:19" ht="15.5" x14ac:dyDescent="0.35">
      <c r="S1038" s="149"/>
    </row>
    <row r="1039" spans="19:19" ht="15.5" x14ac:dyDescent="0.35">
      <c r="S1039" s="149"/>
    </row>
    <row r="1040" spans="19:19" ht="15.5" x14ac:dyDescent="0.35">
      <c r="S1040" s="149"/>
    </row>
    <row r="1041" spans="19:19" ht="15.5" x14ac:dyDescent="0.35">
      <c r="S1041" s="149"/>
    </row>
    <row r="1042" spans="19:19" ht="15.5" x14ac:dyDescent="0.35">
      <c r="S1042" s="149"/>
    </row>
    <row r="1043" spans="19:19" ht="15.5" x14ac:dyDescent="0.35">
      <c r="S1043" s="149"/>
    </row>
    <row r="1044" spans="19:19" ht="15.5" x14ac:dyDescent="0.35">
      <c r="S1044" s="149"/>
    </row>
    <row r="1045" spans="19:19" ht="15.5" x14ac:dyDescent="0.35">
      <c r="S1045" s="149"/>
    </row>
    <row r="1046" spans="19:19" ht="15.5" x14ac:dyDescent="0.35">
      <c r="S1046" s="149"/>
    </row>
    <row r="1047" spans="19:19" ht="15.5" x14ac:dyDescent="0.35">
      <c r="S1047" s="149"/>
    </row>
    <row r="1048" spans="19:19" ht="15.5" x14ac:dyDescent="0.35">
      <c r="S1048" s="149"/>
    </row>
    <row r="1049" spans="19:19" ht="15.5" x14ac:dyDescent="0.35">
      <c r="S1049" s="149"/>
    </row>
    <row r="1050" spans="19:19" ht="15.5" x14ac:dyDescent="0.35">
      <c r="S1050" s="149"/>
    </row>
    <row r="1051" spans="19:19" ht="15.5" x14ac:dyDescent="0.35">
      <c r="S1051" s="149"/>
    </row>
    <row r="1052" spans="19:19" ht="15.5" x14ac:dyDescent="0.35">
      <c r="S1052" s="149"/>
    </row>
    <row r="1053" spans="19:19" ht="15.5" x14ac:dyDescent="0.35">
      <c r="S1053" s="149"/>
    </row>
    <row r="1054" spans="19:19" ht="15.5" x14ac:dyDescent="0.35">
      <c r="S1054" s="149"/>
    </row>
    <row r="1055" spans="19:19" ht="15.5" x14ac:dyDescent="0.35">
      <c r="S1055" s="149"/>
    </row>
    <row r="1056" spans="19:19" ht="15.5" x14ac:dyDescent="0.35">
      <c r="S1056" s="149"/>
    </row>
    <row r="1057" spans="19:19" ht="15.5" x14ac:dyDescent="0.35">
      <c r="S1057" s="149"/>
    </row>
    <row r="1058" spans="19:19" ht="15.5" x14ac:dyDescent="0.35">
      <c r="S1058" s="149"/>
    </row>
    <row r="1059" spans="19:19" ht="15.5" x14ac:dyDescent="0.35">
      <c r="S1059" s="149"/>
    </row>
    <row r="1060" spans="19:19" ht="15.5" x14ac:dyDescent="0.35">
      <c r="S1060" s="149"/>
    </row>
    <row r="1061" spans="19:19" ht="15.5" x14ac:dyDescent="0.35">
      <c r="S1061" s="149"/>
    </row>
    <row r="1062" spans="19:19" ht="15.5" x14ac:dyDescent="0.35">
      <c r="S1062" s="149"/>
    </row>
    <row r="1063" spans="19:19" ht="15.5" x14ac:dyDescent="0.35">
      <c r="S1063" s="149"/>
    </row>
    <row r="1064" spans="19:19" ht="15.5" x14ac:dyDescent="0.35">
      <c r="S1064" s="149"/>
    </row>
    <row r="1065" spans="19:19" ht="15.5" x14ac:dyDescent="0.35">
      <c r="S1065" s="149"/>
    </row>
    <row r="1066" spans="19:19" ht="15.5" x14ac:dyDescent="0.35">
      <c r="S1066" s="149"/>
    </row>
    <row r="1067" spans="19:19" ht="15.5" x14ac:dyDescent="0.35">
      <c r="S1067" s="149"/>
    </row>
    <row r="1068" spans="19:19" ht="15.5" x14ac:dyDescent="0.35">
      <c r="S1068" s="149"/>
    </row>
    <row r="1069" spans="19:19" ht="15.5" x14ac:dyDescent="0.35">
      <c r="S1069" s="149"/>
    </row>
    <row r="1070" spans="19:19" ht="15.5" x14ac:dyDescent="0.35">
      <c r="S1070" s="149"/>
    </row>
    <row r="1071" spans="19:19" ht="15.5" x14ac:dyDescent="0.35">
      <c r="S1071" s="149"/>
    </row>
    <row r="1072" spans="19:19" ht="15.5" x14ac:dyDescent="0.35">
      <c r="S1072" s="149"/>
    </row>
    <row r="1073" spans="19:19" ht="15.5" x14ac:dyDescent="0.35">
      <c r="S1073" s="149"/>
    </row>
    <row r="1074" spans="19:19" ht="15.5" x14ac:dyDescent="0.35">
      <c r="S1074" s="149"/>
    </row>
    <row r="1075" spans="19:19" ht="15.5" x14ac:dyDescent="0.35">
      <c r="S1075" s="149"/>
    </row>
    <row r="1076" spans="19:19" ht="15.5" x14ac:dyDescent="0.35">
      <c r="S1076" s="149"/>
    </row>
    <row r="1077" spans="19:19" ht="15.5" x14ac:dyDescent="0.35">
      <c r="S1077" s="149"/>
    </row>
    <row r="1078" spans="19:19" ht="15.5" x14ac:dyDescent="0.35">
      <c r="S1078" s="149"/>
    </row>
    <row r="1079" spans="19:19" ht="15.5" x14ac:dyDescent="0.35">
      <c r="S1079" s="149"/>
    </row>
    <row r="1080" spans="19:19" ht="15.5" x14ac:dyDescent="0.35">
      <c r="S1080" s="149"/>
    </row>
    <row r="1081" spans="19:19" ht="15.5" x14ac:dyDescent="0.35">
      <c r="S1081" s="149"/>
    </row>
    <row r="1082" spans="19:19" ht="15.5" x14ac:dyDescent="0.35">
      <c r="S1082" s="149"/>
    </row>
    <row r="1083" spans="19:19" ht="15.5" x14ac:dyDescent="0.35">
      <c r="S1083" s="149"/>
    </row>
    <row r="1084" spans="19:19" ht="15.5" x14ac:dyDescent="0.35">
      <c r="S1084" s="149"/>
    </row>
    <row r="1085" spans="19:19" ht="15.5" x14ac:dyDescent="0.35">
      <c r="S1085" s="149"/>
    </row>
    <row r="1086" spans="19:19" ht="15.5" x14ac:dyDescent="0.35">
      <c r="S1086" s="149"/>
    </row>
    <row r="1087" spans="19:19" ht="15.5" x14ac:dyDescent="0.35">
      <c r="S1087" s="149"/>
    </row>
    <row r="1088" spans="19:19" ht="15.5" x14ac:dyDescent="0.35">
      <c r="S1088" s="149"/>
    </row>
    <row r="1089" spans="19:19" ht="15.5" x14ac:dyDescent="0.35">
      <c r="S1089" s="149"/>
    </row>
    <row r="1090" spans="19:19" ht="15.5" x14ac:dyDescent="0.35">
      <c r="S1090" s="149"/>
    </row>
    <row r="1091" spans="19:19" ht="15.5" x14ac:dyDescent="0.35">
      <c r="S1091" s="149"/>
    </row>
    <row r="1092" spans="19:19" ht="15.5" x14ac:dyDescent="0.35">
      <c r="S1092" s="149"/>
    </row>
    <row r="1093" spans="19:19" ht="15.5" x14ac:dyDescent="0.35">
      <c r="S1093" s="149"/>
    </row>
    <row r="1094" spans="19:19" ht="15.5" x14ac:dyDescent="0.35">
      <c r="S1094" s="149"/>
    </row>
    <row r="1095" spans="19:19" ht="15.5" x14ac:dyDescent="0.35">
      <c r="S1095" s="149"/>
    </row>
    <row r="1096" spans="19:19" ht="15.5" x14ac:dyDescent="0.35">
      <c r="S1096" s="149"/>
    </row>
    <row r="1097" spans="19:19" ht="15.5" x14ac:dyDescent="0.35">
      <c r="S1097" s="149"/>
    </row>
    <row r="1098" spans="19:19" ht="15.5" x14ac:dyDescent="0.35">
      <c r="S1098" s="149"/>
    </row>
    <row r="1099" spans="19:19" ht="15.5" x14ac:dyDescent="0.35">
      <c r="S1099" s="149"/>
    </row>
    <row r="1100" spans="19:19" ht="15.5" x14ac:dyDescent="0.35">
      <c r="S1100" s="149"/>
    </row>
    <row r="1101" spans="19:19" ht="15.5" x14ac:dyDescent="0.35">
      <c r="S1101" s="149"/>
    </row>
    <row r="1102" spans="19:19" ht="15.5" x14ac:dyDescent="0.35">
      <c r="S1102" s="149"/>
    </row>
    <row r="1103" spans="19:19" ht="15.5" x14ac:dyDescent="0.35">
      <c r="S1103" s="149"/>
    </row>
    <row r="1104" spans="19:19" ht="15.5" x14ac:dyDescent="0.35">
      <c r="S1104" s="149"/>
    </row>
    <row r="1105" spans="19:19" ht="15.5" x14ac:dyDescent="0.35">
      <c r="S1105" s="149"/>
    </row>
    <row r="1106" spans="19:19" ht="15.5" x14ac:dyDescent="0.35">
      <c r="S1106" s="149"/>
    </row>
    <row r="1107" spans="19:19" ht="15.5" x14ac:dyDescent="0.35">
      <c r="S1107" s="149"/>
    </row>
    <row r="1108" spans="19:19" ht="15.5" x14ac:dyDescent="0.35">
      <c r="S1108" s="149"/>
    </row>
    <row r="1109" spans="19:19" ht="15.5" x14ac:dyDescent="0.35">
      <c r="S1109" s="149"/>
    </row>
    <row r="1110" spans="19:19" ht="15.5" x14ac:dyDescent="0.35">
      <c r="S1110" s="149"/>
    </row>
    <row r="1111" spans="19:19" ht="15.5" x14ac:dyDescent="0.35">
      <c r="S1111" s="149"/>
    </row>
    <row r="1112" spans="19:19" ht="15.5" x14ac:dyDescent="0.35">
      <c r="S1112" s="149"/>
    </row>
    <row r="1113" spans="19:19" ht="15.5" x14ac:dyDescent="0.35">
      <c r="S1113" s="149"/>
    </row>
    <row r="1114" spans="19:19" ht="15.5" x14ac:dyDescent="0.35">
      <c r="S1114" s="149"/>
    </row>
    <row r="1115" spans="19:19" ht="15.5" x14ac:dyDescent="0.35">
      <c r="S1115" s="149"/>
    </row>
    <row r="1116" spans="19:19" ht="15.5" x14ac:dyDescent="0.35">
      <c r="S1116" s="149"/>
    </row>
    <row r="1117" spans="19:19" ht="15.5" x14ac:dyDescent="0.35">
      <c r="S1117" s="149"/>
    </row>
    <row r="1118" spans="19:19" ht="15.5" x14ac:dyDescent="0.35">
      <c r="S1118" s="149"/>
    </row>
    <row r="1119" spans="19:19" ht="15.5" x14ac:dyDescent="0.35">
      <c r="S1119" s="149"/>
    </row>
    <row r="1120" spans="19:19" ht="15.5" x14ac:dyDescent="0.35">
      <c r="S1120" s="149"/>
    </row>
    <row r="1121" spans="19:19" ht="15.5" x14ac:dyDescent="0.35">
      <c r="S1121" s="149"/>
    </row>
    <row r="1122" spans="19:19" ht="15.5" x14ac:dyDescent="0.35">
      <c r="S1122" s="149"/>
    </row>
    <row r="1123" spans="19:19" ht="15.5" x14ac:dyDescent="0.35">
      <c r="S1123" s="149"/>
    </row>
    <row r="1124" spans="19:19" ht="15.5" x14ac:dyDescent="0.35">
      <c r="S1124" s="149"/>
    </row>
    <row r="1125" spans="19:19" ht="15.5" x14ac:dyDescent="0.35">
      <c r="S1125" s="149"/>
    </row>
    <row r="1126" spans="19:19" ht="15.5" x14ac:dyDescent="0.35">
      <c r="S1126" s="149"/>
    </row>
    <row r="1127" spans="19:19" ht="15.5" x14ac:dyDescent="0.35">
      <c r="S1127" s="149"/>
    </row>
    <row r="1128" spans="19:19" ht="15.5" x14ac:dyDescent="0.35">
      <c r="S1128" s="149"/>
    </row>
    <row r="1129" spans="19:19" ht="15.5" x14ac:dyDescent="0.35">
      <c r="S1129" s="149"/>
    </row>
    <row r="1130" spans="19:19" ht="15.5" x14ac:dyDescent="0.35">
      <c r="S1130" s="149"/>
    </row>
    <row r="1131" spans="19:19" ht="15.5" x14ac:dyDescent="0.35">
      <c r="S1131" s="149"/>
    </row>
    <row r="1132" spans="19:19" ht="15.5" x14ac:dyDescent="0.35">
      <c r="S1132" s="149"/>
    </row>
    <row r="1133" spans="19:19" ht="15.5" x14ac:dyDescent="0.35">
      <c r="S1133" s="149"/>
    </row>
    <row r="1134" spans="19:19" ht="15.5" x14ac:dyDescent="0.35">
      <c r="S1134" s="149"/>
    </row>
    <row r="1135" spans="19:19" ht="15.5" x14ac:dyDescent="0.35">
      <c r="S1135" s="149"/>
    </row>
    <row r="1136" spans="19:19" ht="15.5" x14ac:dyDescent="0.35">
      <c r="S1136" s="149"/>
    </row>
    <row r="1137" spans="19:19" ht="15.5" x14ac:dyDescent="0.35">
      <c r="S1137" s="149"/>
    </row>
    <row r="1138" spans="19:19" ht="15.5" x14ac:dyDescent="0.35">
      <c r="S1138" s="149"/>
    </row>
    <row r="1139" spans="19:19" ht="15.5" x14ac:dyDescent="0.35">
      <c r="S1139" s="149"/>
    </row>
    <row r="1140" spans="19:19" ht="15.5" x14ac:dyDescent="0.35">
      <c r="S1140" s="149"/>
    </row>
    <row r="1141" spans="19:19" ht="15.5" x14ac:dyDescent="0.35">
      <c r="S1141" s="149"/>
    </row>
    <row r="1142" spans="19:19" ht="15.5" x14ac:dyDescent="0.35">
      <c r="S1142" s="149"/>
    </row>
    <row r="1143" spans="19:19" ht="15.5" x14ac:dyDescent="0.35">
      <c r="S1143" s="149"/>
    </row>
    <row r="1144" spans="19:19" ht="15.5" x14ac:dyDescent="0.35">
      <c r="S1144" s="149"/>
    </row>
    <row r="1145" spans="19:19" ht="15.5" x14ac:dyDescent="0.35">
      <c r="S1145" s="149"/>
    </row>
    <row r="1146" spans="19:19" ht="15.5" x14ac:dyDescent="0.35">
      <c r="S1146" s="149"/>
    </row>
    <row r="1147" spans="19:19" ht="15.5" x14ac:dyDescent="0.35">
      <c r="S1147" s="149"/>
    </row>
    <row r="1148" spans="19:19" ht="15.5" x14ac:dyDescent="0.35">
      <c r="S1148" s="149"/>
    </row>
    <row r="1149" spans="19:19" ht="15.5" x14ac:dyDescent="0.35">
      <c r="S1149" s="149"/>
    </row>
    <row r="1150" spans="19:19" ht="15.5" x14ac:dyDescent="0.35">
      <c r="S1150" s="149"/>
    </row>
    <row r="1151" spans="19:19" ht="15.5" x14ac:dyDescent="0.35">
      <c r="S1151" s="149"/>
    </row>
    <row r="1152" spans="19:19" ht="15.5" x14ac:dyDescent="0.35">
      <c r="S1152" s="149"/>
    </row>
    <row r="1153" spans="19:19" ht="15.5" x14ac:dyDescent="0.35">
      <c r="S1153" s="149"/>
    </row>
    <row r="1154" spans="19:19" ht="15.5" x14ac:dyDescent="0.35">
      <c r="S1154" s="149"/>
    </row>
    <row r="1155" spans="19:19" ht="15.5" x14ac:dyDescent="0.35">
      <c r="S1155" s="149"/>
    </row>
    <row r="1156" spans="19:19" ht="15.5" x14ac:dyDescent="0.35">
      <c r="S1156" s="149"/>
    </row>
    <row r="1157" spans="19:19" ht="15.5" x14ac:dyDescent="0.35">
      <c r="S1157" s="149"/>
    </row>
    <row r="1158" spans="19:19" ht="15.5" x14ac:dyDescent="0.35">
      <c r="S1158" s="149"/>
    </row>
    <row r="1159" spans="19:19" ht="15.5" x14ac:dyDescent="0.35">
      <c r="S1159" s="149"/>
    </row>
    <row r="1160" spans="19:19" ht="15.5" x14ac:dyDescent="0.35">
      <c r="S1160" s="149"/>
    </row>
    <row r="1161" spans="19:19" ht="15.5" x14ac:dyDescent="0.35">
      <c r="S1161" s="149"/>
    </row>
    <row r="1162" spans="19:19" ht="15.5" x14ac:dyDescent="0.35">
      <c r="S1162" s="149"/>
    </row>
    <row r="1163" spans="19:19" ht="15.5" x14ac:dyDescent="0.35">
      <c r="S1163" s="149"/>
    </row>
    <row r="1164" spans="19:19" ht="15.5" x14ac:dyDescent="0.35">
      <c r="S1164" s="149"/>
    </row>
    <row r="1165" spans="19:19" ht="15.5" x14ac:dyDescent="0.35">
      <c r="S1165" s="149"/>
    </row>
    <row r="1166" spans="19:19" ht="15.5" x14ac:dyDescent="0.35">
      <c r="S1166" s="149"/>
    </row>
    <row r="1167" spans="19:19" ht="15.5" x14ac:dyDescent="0.35">
      <c r="S1167" s="149"/>
    </row>
    <row r="1168" spans="19:19" ht="15.5" x14ac:dyDescent="0.35">
      <c r="S1168" s="149"/>
    </row>
    <row r="1169" spans="19:19" ht="15.5" x14ac:dyDescent="0.35">
      <c r="S1169" s="149"/>
    </row>
    <row r="1170" spans="19:19" ht="15.5" x14ac:dyDescent="0.35">
      <c r="S1170" s="149"/>
    </row>
    <row r="1171" spans="19:19" ht="15.5" x14ac:dyDescent="0.35">
      <c r="S1171" s="149"/>
    </row>
    <row r="1172" spans="19:19" ht="15.5" x14ac:dyDescent="0.35">
      <c r="S1172" s="149"/>
    </row>
    <row r="1173" spans="19:19" ht="15.5" x14ac:dyDescent="0.35">
      <c r="S1173" s="149"/>
    </row>
    <row r="1174" spans="19:19" ht="15.5" x14ac:dyDescent="0.35">
      <c r="S1174" s="149"/>
    </row>
    <row r="1175" spans="19:19" ht="15.5" x14ac:dyDescent="0.35">
      <c r="S1175" s="149"/>
    </row>
    <row r="1176" spans="19:19" ht="15.5" x14ac:dyDescent="0.35">
      <c r="S1176" s="149"/>
    </row>
    <row r="1177" spans="19:19" ht="15.5" x14ac:dyDescent="0.35">
      <c r="S1177" s="149"/>
    </row>
    <row r="1178" spans="19:19" ht="15.5" x14ac:dyDescent="0.35">
      <c r="S1178" s="149"/>
    </row>
    <row r="1179" spans="19:19" ht="15.5" x14ac:dyDescent="0.35">
      <c r="S1179" s="149"/>
    </row>
    <row r="1180" spans="19:19" ht="15.5" x14ac:dyDescent="0.35">
      <c r="S1180" s="149"/>
    </row>
    <row r="1181" spans="19:19" ht="15.5" x14ac:dyDescent="0.35">
      <c r="S1181" s="149"/>
    </row>
    <row r="1182" spans="19:19" ht="15.5" x14ac:dyDescent="0.35">
      <c r="S1182" s="149"/>
    </row>
    <row r="1183" spans="19:19" ht="15.5" x14ac:dyDescent="0.35">
      <c r="S1183" s="149"/>
    </row>
    <row r="1184" spans="19:19" ht="15.5" x14ac:dyDescent="0.35">
      <c r="S1184" s="149"/>
    </row>
    <row r="1185" spans="19:19" ht="15.5" x14ac:dyDescent="0.35">
      <c r="S1185" s="149"/>
    </row>
    <row r="1186" spans="19:19" ht="15.5" x14ac:dyDescent="0.35">
      <c r="S1186" s="149"/>
    </row>
    <row r="1187" spans="19:19" ht="15.5" x14ac:dyDescent="0.35">
      <c r="S1187" s="149"/>
    </row>
    <row r="1188" spans="19:19" ht="15.5" x14ac:dyDescent="0.35">
      <c r="S1188" s="149"/>
    </row>
    <row r="1189" spans="19:19" ht="15.5" x14ac:dyDescent="0.35">
      <c r="S1189" s="149"/>
    </row>
    <row r="1190" spans="19:19" ht="15.5" x14ac:dyDescent="0.35">
      <c r="S1190" s="149"/>
    </row>
    <row r="1191" spans="19:19" ht="15.5" x14ac:dyDescent="0.35">
      <c r="S1191" s="149"/>
    </row>
    <row r="1192" spans="19:19" ht="15.5" x14ac:dyDescent="0.35">
      <c r="S1192" s="149"/>
    </row>
    <row r="1193" spans="19:19" ht="15.5" x14ac:dyDescent="0.35">
      <c r="S1193" s="149"/>
    </row>
    <row r="1194" spans="19:19" ht="15.5" x14ac:dyDescent="0.35">
      <c r="S1194" s="149"/>
    </row>
    <row r="1195" spans="19:19" ht="15.5" x14ac:dyDescent="0.35">
      <c r="S1195" s="149"/>
    </row>
    <row r="1196" spans="19:19" ht="15.5" x14ac:dyDescent="0.35">
      <c r="S1196" s="149"/>
    </row>
    <row r="1197" spans="19:19" ht="15.5" x14ac:dyDescent="0.35">
      <c r="S1197" s="149"/>
    </row>
    <row r="1198" spans="19:19" ht="15.5" x14ac:dyDescent="0.35">
      <c r="S1198" s="149"/>
    </row>
    <row r="1199" spans="19:19" ht="15.5" x14ac:dyDescent="0.35">
      <c r="S1199" s="149"/>
    </row>
    <row r="1200" spans="19:19" ht="15.5" x14ac:dyDescent="0.35">
      <c r="S1200" s="149"/>
    </row>
    <row r="1201" spans="19:19" ht="15.5" x14ac:dyDescent="0.35">
      <c r="S1201" s="149"/>
    </row>
    <row r="1202" spans="19:19" ht="15.5" x14ac:dyDescent="0.35">
      <c r="S1202" s="149"/>
    </row>
    <row r="1203" spans="19:19" ht="15.5" x14ac:dyDescent="0.35">
      <c r="S1203" s="149"/>
    </row>
    <row r="1204" spans="19:19" ht="15.5" x14ac:dyDescent="0.35">
      <c r="S1204" s="149"/>
    </row>
    <row r="1205" spans="19:19" ht="15.5" x14ac:dyDescent="0.35">
      <c r="S1205" s="149"/>
    </row>
    <row r="1206" spans="19:19" ht="15.5" x14ac:dyDescent="0.35">
      <c r="S1206" s="149"/>
    </row>
    <row r="1207" spans="19:19" ht="15.5" x14ac:dyDescent="0.35">
      <c r="S1207" s="149"/>
    </row>
    <row r="1208" spans="19:19" ht="15.5" x14ac:dyDescent="0.35">
      <c r="S1208" s="149"/>
    </row>
    <row r="1209" spans="19:19" ht="15.5" x14ac:dyDescent="0.35">
      <c r="S1209" s="149"/>
    </row>
    <row r="1210" spans="19:19" ht="15.5" x14ac:dyDescent="0.35">
      <c r="S1210" s="149"/>
    </row>
    <row r="1211" spans="19:19" ht="15.5" x14ac:dyDescent="0.35">
      <c r="S1211" s="149"/>
    </row>
  </sheetData>
  <sheetProtection algorithmName="SHA-512" hashValue="mzaeiXwGCrJrgoaWgEtEQHrFuKn9tTBECc0rrYgN2iI4h/FOk/KxuP09KMvMVo1dAkndfdyLSTGKEH9yu3Fe1g==" saltValue="ALc1ZU1m8BMEl1tqk+J2Gw==" spinCount="100000" sheet="1" objects="1" scenarios="1"/>
  <protectedRanges>
    <protectedRange sqref="A5:B5000 H5:I5000 K5:S5000" name="Range1"/>
  </protectedRanges>
  <mergeCells count="1">
    <mergeCell ref="L28:R28"/>
  </mergeCells>
  <dataValidations count="5">
    <dataValidation type="list" allowBlank="1" showInputMessage="1" showErrorMessage="1" sqref="I5:I15">
      <formula1>"London Living Rent, Shared Ownership, Discount Market Sale, Community Land Trust, Shared Equity, Starter Home"</formula1>
    </dataValidation>
    <dataValidation type="list" allowBlank="1" showInputMessage="1" showErrorMessage="1" sqref="H5:H15">
      <formula1>"Market, Intermediate, Social Rented"</formula1>
    </dataValidation>
    <dataValidation type="list" allowBlank="1" showInputMessage="1" showErrorMessage="1" sqref="O5:O15">
      <formula1>"Complete-unoccupied, Complete-occupied, Under Construction, Site Cleared, Not Started"</formula1>
    </dataValidation>
    <dataValidation allowBlank="1" showInputMessage="1" showErrorMessage="1" sqref="J1:J1048576 N5:N1048576 L5:L1048576 K4:L4 M1:N4 K1:L2"/>
    <dataValidation type="list" allowBlank="1" showInputMessage="1" showErrorMessage="1" sqref="M5:M1048576">
      <formula1>"Southwark Council, Registered Provider "</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opLeftCell="B6" workbookViewId="0">
      <selection activeCell="B6" sqref="B6:B7"/>
    </sheetView>
  </sheetViews>
  <sheetFormatPr defaultColWidth="8.84375" defaultRowHeight="14" x14ac:dyDescent="0.3"/>
  <cols>
    <col min="1" max="1" width="11.53515625" style="102" customWidth="1"/>
    <col min="2" max="2" width="15.3046875" style="102" customWidth="1"/>
    <col min="3" max="6" width="8.84375" style="102"/>
    <col min="7" max="7" width="86.15234375" style="102" customWidth="1"/>
    <col min="8" max="16384" width="8.84375" style="102"/>
  </cols>
  <sheetData>
    <row r="1" spans="1:12" ht="15.5" x14ac:dyDescent="0.3">
      <c r="A1" s="182" t="s">
        <v>103</v>
      </c>
      <c r="B1" s="182"/>
      <c r="C1" s="182"/>
      <c r="D1" s="182"/>
      <c r="E1" s="182"/>
      <c r="F1" s="108"/>
      <c r="G1" s="182" t="s">
        <v>104</v>
      </c>
      <c r="H1" s="183"/>
      <c r="I1" s="183"/>
      <c r="J1" s="183"/>
      <c r="K1" s="183"/>
      <c r="L1" s="183"/>
    </row>
    <row r="2" spans="1:12" ht="32.5" customHeight="1" x14ac:dyDescent="0.3">
      <c r="A2" s="190" t="s">
        <v>105</v>
      </c>
      <c r="B2" s="190"/>
      <c r="C2" s="190"/>
      <c r="D2" s="190"/>
      <c r="E2" s="190"/>
      <c r="G2" s="184" t="s">
        <v>122</v>
      </c>
      <c r="H2" s="124"/>
      <c r="I2" s="124"/>
      <c r="J2" s="124"/>
      <c r="K2" s="124"/>
      <c r="L2" s="124"/>
    </row>
    <row r="3" spans="1:12" ht="22.5" customHeight="1" x14ac:dyDescent="0.3">
      <c r="A3" s="188" t="s">
        <v>106</v>
      </c>
      <c r="B3" s="188"/>
      <c r="C3" s="188"/>
      <c r="D3" s="188"/>
      <c r="E3" s="188"/>
      <c r="F3" s="103"/>
      <c r="G3" s="185" t="s">
        <v>107</v>
      </c>
      <c r="H3" s="181"/>
      <c r="I3" s="181"/>
      <c r="J3" s="181"/>
      <c r="K3" s="181"/>
      <c r="L3" s="181"/>
    </row>
    <row r="4" spans="1:12" ht="15.5" customHeight="1" x14ac:dyDescent="0.3">
      <c r="A4" s="190" t="s">
        <v>108</v>
      </c>
      <c r="B4" s="190"/>
      <c r="C4" s="190"/>
      <c r="D4" s="190"/>
      <c r="E4" s="190"/>
      <c r="F4" s="103"/>
      <c r="G4" s="189" t="s">
        <v>123</v>
      </c>
      <c r="H4" s="189"/>
      <c r="I4" s="189"/>
      <c r="J4" s="189"/>
      <c r="K4" s="189"/>
      <c r="L4" s="189"/>
    </row>
    <row r="5" spans="1:12" ht="28.5" customHeight="1" thickBot="1" x14ac:dyDescent="0.35">
      <c r="A5" s="190"/>
      <c r="B5" s="190"/>
      <c r="C5" s="190"/>
      <c r="D5" s="190"/>
      <c r="E5" s="190"/>
    </row>
    <row r="6" spans="1:12" ht="15" customHeight="1" x14ac:dyDescent="0.3">
      <c r="A6" s="191" t="s">
        <v>109</v>
      </c>
      <c r="B6" s="193" t="s">
        <v>103</v>
      </c>
    </row>
    <row r="7" spans="1:12" x14ac:dyDescent="0.3">
      <c r="A7" s="192"/>
      <c r="B7" s="194"/>
    </row>
    <row r="8" spans="1:12" x14ac:dyDescent="0.3">
      <c r="A8" s="104" t="s">
        <v>110</v>
      </c>
      <c r="B8" s="106">
        <v>1</v>
      </c>
    </row>
    <row r="9" spans="1:12" x14ac:dyDescent="0.3">
      <c r="A9" s="104" t="s">
        <v>111</v>
      </c>
      <c r="B9" s="106">
        <v>2</v>
      </c>
    </row>
    <row r="10" spans="1:12" x14ac:dyDescent="0.3">
      <c r="A10" s="104" t="s">
        <v>112</v>
      </c>
      <c r="B10" s="106">
        <v>3</v>
      </c>
    </row>
    <row r="11" spans="1:12" x14ac:dyDescent="0.3">
      <c r="A11" s="104" t="s">
        <v>113</v>
      </c>
      <c r="B11" s="106">
        <v>4</v>
      </c>
    </row>
    <row r="12" spans="1:12" x14ac:dyDescent="0.3">
      <c r="A12" s="104" t="s">
        <v>114</v>
      </c>
      <c r="B12" s="106">
        <v>5</v>
      </c>
    </row>
    <row r="13" spans="1:12" x14ac:dyDescent="0.3">
      <c r="A13" s="104" t="s">
        <v>115</v>
      </c>
      <c r="B13" s="106">
        <v>6</v>
      </c>
    </row>
    <row r="14" spans="1:12" x14ac:dyDescent="0.3">
      <c r="A14" s="104" t="s">
        <v>116</v>
      </c>
      <c r="B14" s="106">
        <v>7</v>
      </c>
    </row>
    <row r="15" spans="1:12" x14ac:dyDescent="0.3">
      <c r="A15" s="104" t="s">
        <v>117</v>
      </c>
      <c r="B15" s="106">
        <v>8</v>
      </c>
    </row>
    <row r="16" spans="1:12" x14ac:dyDescent="0.3">
      <c r="A16" s="104" t="s">
        <v>118</v>
      </c>
      <c r="B16" s="106">
        <v>9</v>
      </c>
    </row>
    <row r="17" spans="1:2" x14ac:dyDescent="0.3">
      <c r="A17" s="105" t="s">
        <v>119</v>
      </c>
      <c r="B17" s="107">
        <v>10</v>
      </c>
    </row>
  </sheetData>
  <hyperlinks>
    <hyperlink ref="G4" r:id="rId1" display="https://www.rics.org/globalassets/rics-website/media/upholding-professional-standards/sector-standards/valuation/code-of-measuring-practice-6th-edition-rics.pdf"/>
    <hyperlink ref="G4:L4" r:id="rId2" display="Link to Code of measuring practice guid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9e7ed410-0efb-43f2-8206-5158fea157f7">
      <UserInfo>
        <DisplayName>Dilmamode, Sara</DisplayName>
        <AccountId>103</AccountId>
        <AccountType/>
      </UserInfo>
      <UserInfo>
        <DisplayName>Eligio, Nicole</DisplayName>
        <AccountId>14</AccountId>
        <AccountType/>
      </UserInfo>
      <UserInfo>
        <DisplayName>Harriott, Nicolette</DisplayName>
        <AccountId>9</AccountId>
        <AccountType/>
      </UserInfo>
      <UserInfo>
        <DisplayName>Ng, Sandy</DisplayName>
        <AccountId>86</AccountId>
        <AccountType/>
      </UserInfo>
      <UserInfo>
        <DisplayName>Loubser, Neil</DisplayName>
        <AccountId>123</AccountId>
        <AccountType/>
      </UserInfo>
      <UserInfo>
        <DisplayName>Dunlop, Alistair</DisplayName>
        <AccountId>113</AccountId>
        <AccountType/>
      </UserInfo>
      <UserInfo>
        <DisplayName>Lee, Janet</DisplayName>
        <AccountId>127</AccountId>
        <AccountType/>
      </UserInfo>
      <UserInfo>
        <DisplayName>Blackburn, Gavin</DisplayName>
        <AccountId>128</AccountId>
        <AccountType/>
      </UserInfo>
      <UserInfo>
        <DisplayName>Buttrick, Tom</DisplayName>
        <AccountId>12</AccountId>
        <AccountType/>
      </UserInfo>
      <UserInfo>
        <DisplayName>Hills, Laura</DisplayName>
        <AccountId>6</AccountId>
        <AccountType/>
      </UserInfo>
      <UserInfo>
        <DisplayName>Kulahcigil, Linda</DisplayName>
        <AccountId>129</AccountId>
        <AccountType/>
      </UserInfo>
      <UserInfo>
        <DisplayName>Ogden, Lydia</DisplayName>
        <AccountId>83</AccountId>
        <AccountType/>
      </UserInfo>
      <UserInfo>
        <DisplayName>Orwin, Alison</DisplayName>
        <AccountId>130</AccountId>
        <AccountType/>
      </UserInfo>
      <UserInfo>
        <DisplayName>Whitehead, David</DisplayName>
        <AccountId>78</AccountId>
        <AccountType/>
      </UserInfo>
      <UserInfo>
        <DisplayName>Osei-Mensah, Philip</DisplayName>
        <AccountId>111</AccountId>
        <AccountType/>
      </UserInfo>
      <UserInfo>
        <DisplayName>Wilkinson, Lauren</DisplayName>
        <AccountId>15</AccountId>
        <AccountType/>
      </UserInfo>
      <UserInfo>
        <DisplayName>Dankwa, Martha</DisplayName>
        <AccountId>131</AccountId>
        <AccountType/>
      </UserInfo>
      <UserInfo>
        <DisplayName>Brooks-Lawrie, Charlotte</DisplayName>
        <AccountId>132</AccountId>
        <AccountType/>
      </UserInfo>
      <UserInfo>
        <DisplayName>Jordan, Lisa</DisplayName>
        <AccountId>133</AccountId>
        <AccountType/>
      </UserInfo>
      <UserInfo>
        <DisplayName>Copps, Imogen</DisplayName>
        <AccountId>75</AccountId>
        <AccountType/>
      </UserInfo>
      <UserInfo>
        <DisplayName>Chai, Vanessa</DisplayName>
        <AccountId>77</AccountId>
        <AccountType/>
      </UserInfo>
      <UserInfo>
        <DisplayName>TS_Conference_Room_502</DisplayName>
        <AccountId>134</AccountId>
        <AccountType/>
      </UserInfo>
    </SharedWithUsers>
    <lcf76f155ced4ddcb4097134ff3c332f xmlns="f53e9ff0-eb3a-4374-b500-dd8b354e7f2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5FFFBC8E8D0643ACCCD8B5C65803B4" ma:contentTypeVersion="13" ma:contentTypeDescription="Create a new document." ma:contentTypeScope="" ma:versionID="d0479061450bb783bcc0bef131c9bebf">
  <xsd:schema xmlns:xsd="http://www.w3.org/2001/XMLSchema" xmlns:xs="http://www.w3.org/2001/XMLSchema" xmlns:p="http://schemas.microsoft.com/office/2006/metadata/properties" xmlns:ns2="f53e9ff0-eb3a-4374-b500-dd8b354e7f24" xmlns:ns3="9e7ed410-0efb-43f2-8206-5158fea157f7" targetNamespace="http://schemas.microsoft.com/office/2006/metadata/properties" ma:root="true" ma:fieldsID="199b59b972933a0e16cb93d847680c0a" ns2:_="" ns3:_="">
    <xsd:import namespace="f53e9ff0-eb3a-4374-b500-dd8b354e7f24"/>
    <xsd:import namespace="9e7ed410-0efb-43f2-8206-5158fea157f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lcf76f155ced4ddcb4097134ff3c332f"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3e9ff0-eb3a-4374-b500-dd8b354e7f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4dd2099-9045-4afe-b326-2569af220673"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e7ed410-0efb-43f2-8206-5158fea157f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4224DAE-7A7B-4242-96AE-9F7A4AB5F0B7}">
  <ds:schemaRefs>
    <ds:schemaRef ds:uri="http://schemas.microsoft.com/sharepoint/v3/contenttype/forms"/>
  </ds:schemaRefs>
</ds:datastoreItem>
</file>

<file path=customXml/itemProps2.xml><?xml version="1.0" encoding="utf-8"?>
<ds:datastoreItem xmlns:ds="http://schemas.openxmlformats.org/officeDocument/2006/customXml" ds:itemID="{BF225252-D4CF-47F2-98C3-4B440A59A384}">
  <ds:schemaRefs>
    <ds:schemaRef ds:uri="http://purl.org/dc/elements/1.1/"/>
    <ds:schemaRef ds:uri="http://schemas.microsoft.com/office/2006/metadata/properties"/>
    <ds:schemaRef ds:uri="9e7ed410-0efb-43f2-8206-5158fea157f7"/>
    <ds:schemaRef ds:uri="http://purl.org/dc/terms/"/>
    <ds:schemaRef ds:uri="f53e9ff0-eb3a-4374-b500-dd8b354e7f24"/>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580F87A7-2D0F-461C-8EED-1A62A72249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3e9ff0-eb3a-4374-b500-dd8b354e7f24"/>
    <ds:schemaRef ds:uri="9e7ed410-0efb-43f2-8206-5158fea157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Table A - Housing Mix</vt:lpstr>
      <vt:lpstr>Table B- Accommodation schedule</vt:lpstr>
      <vt:lpstr>Table C - Monitor</vt:lpstr>
      <vt:lpstr>Tab 4- Calculations </vt:lpstr>
      <vt:lpstr>'Table A - Housing Mix'!Print_Area</vt:lpstr>
    </vt:vector>
  </TitlesOfParts>
  <Manager/>
  <Company>London Borough of Southwark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Housing Delivery Monitoring Schedule</dc:title>
  <dc:subject/>
  <dc:creator>Hills, Laura</dc:creator>
  <cp:keywords/>
  <dc:description/>
  <cp:lastModifiedBy>Porsandeh, Marisa</cp:lastModifiedBy>
  <cp:revision/>
  <cp:lastPrinted>2023-05-16T09:39:04Z</cp:lastPrinted>
  <dcterms:created xsi:type="dcterms:W3CDTF">2022-05-05T09:36:31Z</dcterms:created>
  <dcterms:modified xsi:type="dcterms:W3CDTF">2023-05-16T11:48:10Z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0x0101001F5FFFBC8E8D0643ACCCD8B5C65803B4</vt:lpwstr>
  </property>
  <property fmtid="{D5CDD505-2E9C-101B-9397-08002B2CF9AE}" pid="3" name="MediaServiceImageTags">
    <vt:lpwstr/>
  </property>
  <property fmtid="{D5CDD505-2E9C-101B-9397-08002B2CF9AE}" pid="4" name="CloudStatistics_StoryID">
    <vt:lpwstr>70ed76a0-12e8-4d69-96a4-25821c357a7f</vt:lpwstr>
  </property>
</Properties>
</file>